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Fab Operations Executive Hub" sheetId="2" state="visible" r:id="rId2"/>
    <sheet name="Wafer Lot Yield Tracking" sheetId="3" state="visible" r:id="rId3"/>
    <sheet name="Cleanroom Environmental" sheetId="4" state="visible" r:id="rId4"/>
    <sheet name="EUV Lithography Steppers" sheetId="5" state="visible" r:id="rId5"/>
    <sheet name="Dry Etch &amp; ALD Thin Film" sheetId="6" state="visible" r:id="rId6"/>
    <sheet name="CMP Planarization &amp; Slurry" sheetId="7" state="visible" r:id="rId7"/>
    <sheet name="Defect Review &amp; KLA Tencor" sheetId="8" state="visible" r:id="rId8"/>
    <sheet name="Parametric Electrical E-Test" sheetId="9" state="visible" r:id="rId9"/>
    <sheet name="Ultra-Pure Water &amp; Gas Purity" sheetId="10" state="visible" r:id="rId10"/>
    <sheet name="Fab Chemical Waste &amp; Safety" sheetId="11" state="visible" r:id="rId11"/>
    <sheet name="Silicon Scrappage Incident Log" sheetId="12" state="visible" r:id="rId12"/>
    <sheet name="Fab Equipment CapEx FinOps" sheetId="13" state="visible" r:id="rId13"/>
    <sheet name="Process Engineering Changelog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0.0"/>
    <numFmt numFmtId="166" formatCode="#,##0.0"/>
  </numFmts>
  <fonts count="20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FFFFFF"/>
      <sz val="16"/>
    </font>
    <font>
      <name val="Segoe UI"/>
      <i val="1"/>
      <color rgb="0094A3B8"/>
      <sz val="9"/>
    </font>
    <font>
      <name val="Segoe UI"/>
      <b val="1"/>
      <color rgb="0064748B"/>
      <sz val="8"/>
    </font>
    <font>
      <name val="Segoe UI"/>
      <b val="1"/>
      <color rgb="0010B981"/>
      <sz val="14"/>
    </font>
    <font>
      <name val="Segoe UI"/>
      <i val="1"/>
      <color rgb="000284C7"/>
      <sz val="8"/>
    </font>
    <font>
      <name val="Segoe UI"/>
      <b val="1"/>
      <color rgb="000F172A"/>
      <sz val="14"/>
    </font>
    <font>
      <name val="Segoe UI"/>
      <b val="1"/>
      <color rgb="000F172A"/>
      <sz val="11"/>
    </font>
    <font>
      <name val="Segoe UI"/>
      <b val="1"/>
      <color rgb="00FFFFFF"/>
      <sz val="9"/>
    </font>
    <font>
      <name val="Segoe UI"/>
      <b val="1"/>
      <color rgb="00DC2626"/>
      <sz val="9"/>
    </font>
    <font>
      <name val="Segoe UI"/>
      <b val="1"/>
      <color rgb="00F59E0B"/>
      <sz val="9"/>
    </font>
    <font>
      <name val="Segoe UI"/>
      <b val="1"/>
      <color rgb="002563EB"/>
      <sz val="9"/>
    </font>
    <font>
      <name val="Segoe UI"/>
      <b val="1"/>
      <color rgb="0010B981"/>
      <sz val="9"/>
    </font>
    <font>
      <name val="Segoe UI"/>
      <b val="1"/>
      <color rgb="00FFFFFF"/>
      <sz val="14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CBD5E1"/>
      </left>
      <right style="medium">
        <color rgb="00CBD5E1"/>
      </right>
      <top style="medium">
        <color rgb="00CBD5E1"/>
      </top>
      <bottom style="medium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9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10" fillId="0" borderId="0" pivotButton="0" quotePrefix="0" xfId="0"/>
    <xf numFmtId="0" fontId="11" fillId="2" borderId="0" applyAlignment="1" pivotButton="0" quotePrefix="0" xfId="0">
      <alignment horizontal="left" vertical="center"/>
    </xf>
    <xf numFmtId="0" fontId="11" fillId="2" borderId="0" applyAlignment="1" pivotButton="0" quotePrefix="0" xfId="0">
      <alignment horizontal="center" vertical="center"/>
    </xf>
    <xf numFmtId="0" fontId="3" fillId="4" borderId="1" pivotButton="0" quotePrefix="0" xfId="0"/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1" fillId="2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14" fillId="4" borderId="1" applyAlignment="1" pivotButton="0" quotePrefix="0" xfId="0">
      <alignment horizontal="center" vertical="center"/>
    </xf>
    <xf numFmtId="0" fontId="15" fillId="4" borderId="1" applyAlignment="1" pivotButton="0" quotePrefix="0" xfId="0">
      <alignment horizontal="center" vertical="center"/>
    </xf>
    <xf numFmtId="0" fontId="16" fillId="2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17" fillId="0" borderId="0" pivotButton="0" quotePrefix="0" xfId="0"/>
    <xf numFmtId="0" fontId="18" fillId="5" borderId="7" applyAlignment="1" pivotButton="0" quotePrefix="0" xfId="0">
      <alignment horizontal="center" vertical="center"/>
    </xf>
    <xf numFmtId="0" fontId="19" fillId="6" borderId="7" applyAlignment="1" pivotButton="0" quotePrefix="0" xfId="0">
      <alignment horizontal="center" vertical="center"/>
    </xf>
    <xf numFmtId="164" fontId="18" fillId="6" borderId="7" applyAlignment="1" pivotButton="0" quotePrefix="0" xfId="0">
      <alignment horizontal="right" vertical="center"/>
    </xf>
    <xf numFmtId="0" fontId="19" fillId="6" borderId="7" applyAlignment="1" pivotButton="0" quotePrefix="0" xfId="0">
      <alignment horizontal="left" vertical="center"/>
    </xf>
    <xf numFmtId="165" fontId="18" fillId="6" borderId="7" applyAlignment="1" pivotButton="0" quotePrefix="0" xfId="0">
      <alignment horizontal="right" vertical="center"/>
    </xf>
    <xf numFmtId="166" fontId="18" fillId="6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Subsystem Performance Benchmarks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'Fab Operations Executive Hub'!D10</f>
            </strRef>
          </tx>
          <spPr>
            <a:ln>
              <a:prstDash val="solid"/>
            </a:ln>
          </spPr>
          <cat>
            <numRef>
              <f>'Fab Operations Executive Hub'!$B$11:$B$15</f>
            </numRef>
          </cat>
          <val>
            <numRef>
              <f>'Fab Operations Executive Hub'!$D$11:$D$15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Index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Readiness Tier Breakdown</a:t>
            </a:r>
          </a:p>
        </rich>
      </tx>
    </title>
    <plotArea>
      <pieChart>
        <varyColors val="1"/>
        <ser>
          <idx val="0"/>
          <order val="0"/>
          <tx>
            <strRef>
              <f>'Fab Operations Executive Hub'!C21</f>
            </strRef>
          </tx>
          <spPr>
            <a:ln>
              <a:prstDash val="solid"/>
            </a:ln>
          </spPr>
          <cat>
            <numRef>
              <f>'Fab Operations Executive Hub'!$B$22:$B$25</f>
            </numRef>
          </cat>
          <val>
            <numRef>
              <f>'Fab Operations Executive Hub'!$C$22:$C$25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Wafer Die Yield &amp; Cleanroom Particle Control (%)</a:t>
            </a:r>
          </a:p>
        </rich>
      </tx>
    </title>
    <plotArea>
      <lineChart>
        <grouping val="standard"/>
        <ser>
          <idx val="0"/>
          <order val="0"/>
          <tx>
            <strRef>
              <f>'Fab Operations Executive Hub'!C49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'Fab Operations Executive Hub'!$B$50:$B$55</f>
            </numRef>
          </cat>
          <val>
            <numRef>
              <f>'Fab Operations Executive Hub'!$C$50:$C$55</f>
            </numRef>
          </val>
        </ser>
        <ser>
          <idx val="1"/>
          <order val="1"/>
          <tx>
            <strRef>
              <f>'Fab Operations Executive Hub'!D49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'Fab Operations Executive Hub'!$B$50:$B$55</f>
            </numRef>
          </cat>
          <val>
            <numRef>
              <f>'Fab Operations Executive Hub'!$D$50:$D$55</f>
            </numRef>
          </val>
        </ser>
        <ser>
          <idx val="2"/>
          <order val="2"/>
          <tx>
            <strRef>
              <f>'Fab Operations Executive Hub'!E49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'Fab Operations Executive Hub'!$B$50:$B$55</f>
            </numRef>
          </cat>
          <val>
            <numRef>
              <f>'Fab Operations Executive Hub'!$E$50:$E$55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Semiconductor Fab &amp; Cleanroom Yield Maturity</a:t>
            </a:r>
          </a:p>
        </rich>
      </tx>
    </title>
    <plotArea>
      <radarChart>
        <radarStyle val="filled"/>
        <ser>
          <idx val="0"/>
          <order val="0"/>
          <tx>
            <strRef>
              <f>'Fab Operations Executive Hub'!H49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'Fab Operations Executive Hub'!$G$50:$G$55</f>
            </numRef>
          </cat>
          <val>
            <numRef>
              <f>'Fab Operations Executive Hub'!$H$50:$H$55</f>
            </numRef>
          </val>
        </ser>
        <ser>
          <idx val="1"/>
          <order val="1"/>
          <tx>
            <strRef>
              <f>'Fab Operations Executive Hub'!I49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'Fab Operations Executive Hub'!$G$50:$G$55</f>
            </numRef>
          </cat>
          <val>
            <numRef>
              <f>'Fab Operations Executive Hub'!$I$50:$I$55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3nm Wafer Die Critical Dimension (CD) Variance vs Control Limits (nm)</a:t>
            </a:r>
          </a:p>
        </rich>
      </tx>
    </title>
    <plotArea>
      <lineChart>
        <grouping val="standard"/>
        <ser>
          <idx val="0"/>
          <order val="0"/>
          <tx>
            <strRef>
              <f>'Fab Operations Executive Hub'!C73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'Fab Operations Executive Hub'!$B$74:$B$79</f>
            </numRef>
          </cat>
          <val>
            <numRef>
              <f>'Fab Operations Executive Hub'!$C$74:$C$79</f>
            </numRef>
          </val>
        </ser>
        <ser>
          <idx val="1"/>
          <order val="1"/>
          <tx>
            <strRef>
              <f>'Fab Operations Executive Hub'!D73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'Fab Operations Executive Hub'!$B$74:$B$79</f>
            </numRef>
          </cat>
          <val>
            <numRef>
              <f>'Fab Operations Executive Hub'!$D$74:$D$79</f>
            </numRef>
          </val>
        </ser>
        <ser>
          <idx val="2"/>
          <order val="2"/>
          <tx>
            <strRef>
              <f>'Fab Operations Executive Hub'!E73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'Fab Operations Executive Hub'!$B$74:$B$79</f>
            </numRef>
          </cat>
          <val>
            <numRef>
              <f>'Fab Operations Executive Hub'!$E$74:$E$79</f>
            </numRef>
          </val>
        </ser>
        <ser>
          <idx val="3"/>
          <order val="3"/>
          <tx>
            <strRef>
              <f>'Fab Operations Executive Hub'!F73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'Fab Operations Executive Hub'!$B$74:$B$79</f>
            </numRef>
          </cat>
          <val>
            <numRef>
              <f>'Fab Operations Executive Hub'!$F$74:$F$79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Semiconductor Wafer Cleanroom Yield Progression by Stage (%)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'Fab Operations Executive Hub'!H73</f>
            </strRef>
          </tx>
          <spPr>
            <a:ln>
              <a:prstDash val="solid"/>
            </a:ln>
          </spPr>
          <cat>
            <numRef>
              <f>'Fab Operations Executive Hub'!$G$74:$G$79</f>
            </numRef>
          </cat>
          <val>
            <numRef>
              <f>'Fab Operations Executive Hub'!$H$74:$H$79</f>
            </numRef>
          </val>
        </ser>
        <ser>
          <idx val="1"/>
          <order val="1"/>
          <tx>
            <strRef>
              <f>'Fab Operations Executive Hub'!I73</f>
            </strRef>
          </tx>
          <spPr>
            <a:ln>
              <a:prstDash val="solid"/>
            </a:ln>
          </spPr>
          <cat>
            <numRef>
              <f>'Fab Operations Executive Hub'!$G$74:$G$79</f>
            </numRef>
          </cat>
          <val>
            <numRef>
              <f>'Fab Operations Executive Hub'!$I$74:$I$79</f>
            </numRef>
          </val>
        </ser>
        <ser>
          <idx val="2"/>
          <order val="2"/>
          <tx>
            <strRef>
              <f>'Fab Operations Executive Hub'!J73</f>
            </strRef>
          </tx>
          <spPr>
            <a:ln>
              <a:prstDash val="solid"/>
            </a:ln>
          </spPr>
          <cat>
            <numRef>
              <f>'Fab Operations Executive Hub'!$G$74:$G$79</f>
            </numRef>
          </cat>
          <val>
            <numRef>
              <f>'Fab Operations Executive Hub'!$J$74:$J$79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396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1" customWidth="1" min="2" max="2"/>
    <col width="10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36" customHeight="1">
      <c r="B2" s="1" t="inlineStr">
        <is>
          <t>Executive Master Guide: Semiconductor Fab, Cleanroom &amp; Wafer Yield Engineering Dashboard</t>
        </is>
      </c>
    </row>
    <row r="4" ht="24" customHeight="1">
      <c r="B4" s="2" t="inlineStr">
        <is>
          <t>Architecture Standard</t>
        </is>
      </c>
      <c r="C4" s="3" t="inlineStr">
        <is>
          <t>This workbook strictly complies with the Enterprise 14-Sheet Standard and C-Level Reporting Model.</t>
        </is>
      </c>
      <c r="D4" s="25" t="n"/>
      <c r="E4" s="25" t="n"/>
      <c r="F4" s="25" t="n"/>
      <c r="G4" s="25" t="n"/>
      <c r="H4" s="26" t="n"/>
    </row>
    <row r="5" ht="24" customHeight="1">
      <c r="B5" s="2" t="inlineStr">
        <is>
          <t>Navigation Protocol</t>
        </is>
      </c>
      <c r="C5" s="3" t="inlineStr">
        <is>
          <t>Sheet 2 contains the Executive Hub with 8 primary KPI cards and 2 native distribution charts.</t>
        </is>
      </c>
      <c r="D5" s="25" t="n"/>
      <c r="E5" s="25" t="n"/>
      <c r="F5" s="25" t="n"/>
      <c r="G5" s="25" t="n"/>
      <c r="H5" s="26" t="n"/>
    </row>
    <row r="6" ht="24" customHeight="1">
      <c r="B6" s="2" t="inlineStr">
        <is>
          <t>Telemetry Feeds</t>
        </is>
      </c>
      <c r="C6" s="3" t="inlineStr">
        <is>
          <t>Operational data from Sheets 3-10 feed summary formulas directly into the Executive Hub.</t>
        </is>
      </c>
      <c r="D6" s="25" t="n"/>
      <c r="E6" s="25" t="n"/>
      <c r="F6" s="25" t="n"/>
      <c r="G6" s="25" t="n"/>
      <c r="H6" s="26" t="n"/>
    </row>
    <row r="7" ht="24" customHeight="1">
      <c r="B7" s="2" t="inlineStr">
        <is>
          <t>Target Leadership</t>
        </is>
      </c>
      <c r="C7" s="3" t="inlineStr">
        <is>
          <t>Engineered for the VP Fab Operations / Chief Yield Engineer and executive operations committee.</t>
        </is>
      </c>
      <c r="D7" s="25" t="n"/>
      <c r="E7" s="25" t="n"/>
      <c r="F7" s="25" t="n"/>
      <c r="G7" s="25" t="n"/>
      <c r="H7" s="26" t="n"/>
    </row>
    <row r="8" ht="24" customHeight="1">
      <c r="B8" s="2" t="inlineStr">
        <is>
          <t>Audit &amp; Integrity</t>
        </is>
      </c>
      <c r="C8" s="3" t="inlineStr">
        <is>
          <t>Pure automated OpenPyXL formulas, active gridlines on every sheet, zero third-party macro dependencies.</t>
        </is>
      </c>
      <c r="D8" s="25" t="n"/>
      <c r="E8" s="25" t="n"/>
      <c r="F8" s="25" t="n"/>
      <c r="G8" s="25" t="n"/>
      <c r="H8" s="26" t="n"/>
    </row>
    <row r="9" ht="24" customHeight="1">
      <c r="B9" s="2" t="inlineStr">
        <is>
          <t>Compliance Framework</t>
        </is>
      </c>
      <c r="C9" s="3" t="inlineStr">
        <is>
          <t>Cross-walked with ISO, NIST, IEEE, OSHA, and frontier deep-tech industry benchmarks.</t>
        </is>
      </c>
      <c r="D9" s="25" t="n"/>
      <c r="E9" s="25" t="n"/>
      <c r="F9" s="25" t="n"/>
      <c r="G9" s="25" t="n"/>
      <c r="H9" s="26" t="n"/>
    </row>
  </sheetData>
  <mergeCells count="7">
    <mergeCell ref="C6:H6"/>
    <mergeCell ref="C5:H5"/>
    <mergeCell ref="C9:H9"/>
    <mergeCell ref="B2:H2"/>
    <mergeCell ref="C8:H8"/>
    <mergeCell ref="C4:H4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5" customWidth="1" min="2" max="2"/>
    <col width="27" customWidth="1" min="3" max="3"/>
    <col width="29" customWidth="1" min="4" max="4"/>
    <col width="46" customWidth="1" min="5" max="5"/>
    <col width="25" customWidth="1" min="6" max="6"/>
    <col width="43" customWidth="1" min="7" max="7"/>
    <col width="26" customWidth="1" min="8" max="8"/>
    <col width="26" customWidth="1" min="9" max="9"/>
    <col width="12" customWidth="1" min="10" max="10"/>
  </cols>
  <sheetData>
    <row r="2" ht="40" customHeight="1">
      <c r="B2" s="5" t="inlineStr">
        <is>
          <t>Semiconductor Fab, Cleanroom &amp; Wafer Yield Engineering Dashboard</t>
        </is>
      </c>
    </row>
    <row r="3" ht="20" customHeight="1">
      <c r="B3" s="6" t="inlineStr">
        <is>
          <t>Executive Control Cockpit | Target Persona: VP Fab Operations / Chief Yield Engineer | Update Cadence: Real-Time Telemetry</t>
        </is>
      </c>
    </row>
    <row r="5" ht="18" customHeight="1">
      <c r="B5" s="7" t="inlineStr">
        <is>
          <t>Prime Wafer Yield</t>
        </is>
      </c>
      <c r="C5" s="7" t="inlineStr">
        <is>
          <t>Cleanroom Air Quality</t>
        </is>
      </c>
      <c r="D5" s="7" t="inlineStr">
        <is>
          <t>EUV Scanner OEE</t>
        </is>
      </c>
      <c r="E5" s="7" t="inlineStr">
        <is>
          <t>CMP Defect Density</t>
        </is>
      </c>
      <c r="F5" s="7" t="inlineStr">
        <is>
          <t>Wafer Starts per Month</t>
        </is>
      </c>
      <c r="G5" s="7" t="inlineStr">
        <is>
          <t>Cycle Time per Mask</t>
        </is>
      </c>
      <c r="H5" s="7" t="inlineStr">
        <is>
          <t>Ultra-Pure Water Resist</t>
        </is>
      </c>
      <c r="I5" s="7" t="inlineStr">
        <is>
          <t>Scrap Rate per Lot</t>
        </is>
      </c>
    </row>
    <row r="6" ht="28" customHeight="1">
      <c r="B6" s="8" t="inlineStr">
        <is>
          <t>94.6%</t>
        </is>
      </c>
      <c r="C6" s="8" t="inlineStr">
        <is>
          <t>ISO Class 1</t>
        </is>
      </c>
      <c r="D6" s="8" t="inlineStr">
        <is>
          <t>92.8%</t>
        </is>
      </c>
      <c r="E6" s="8" t="inlineStr">
        <is>
          <t>0.012 /cm²</t>
        </is>
      </c>
      <c r="F6" s="9" t="inlineStr">
        <is>
          <t>45,000 WSPM</t>
        </is>
      </c>
      <c r="G6" s="9" t="inlineStr">
        <is>
          <t>1.4 Days</t>
        </is>
      </c>
      <c r="H6" s="8" t="inlineStr">
        <is>
          <t>18.2 MΩ·cm</t>
        </is>
      </c>
      <c r="I6" s="8" t="inlineStr">
        <is>
          <t>0.14%</t>
        </is>
      </c>
    </row>
    <row r="7" ht="16" customHeight="1">
      <c r="B7" s="10" t="inlineStr">
        <is>
          <t>3nm Gate-All-Around (GAA)</t>
        </is>
      </c>
      <c r="C7" s="10" t="inlineStr">
        <is>
          <t>0 Particles &gt; 0.1μm / m³</t>
        </is>
      </c>
      <c r="D7" s="10" t="inlineStr">
        <is>
          <t>High-NA Lithography Uptime</t>
        </is>
      </c>
      <c r="E7" s="10" t="inlineStr">
        <is>
          <t>&lt; 0.02 Tolerance</t>
        </is>
      </c>
      <c r="F7" s="10" t="inlineStr">
        <is>
          <t>300mm Silicon Wafers</t>
        </is>
      </c>
      <c r="G7" s="10" t="inlineStr">
        <is>
          <t>68 Total Mask Layers</t>
        </is>
      </c>
      <c r="H7" s="10" t="inlineStr">
        <is>
          <t>Theoretical Pure Limit</t>
        </is>
      </c>
      <c r="I7" s="10" t="inlineStr">
        <is>
          <t>Record Low Silicon Loss</t>
        </is>
      </c>
    </row>
    <row r="9">
      <c r="B9" s="11" t="inlineStr">
        <is>
          <t>Operational Telemetry Distribution</t>
        </is>
      </c>
    </row>
    <row r="10">
      <c r="B10" s="12" t="inlineStr">
        <is>
          <t>Subsystem Domain</t>
        </is>
      </c>
      <c r="C10" s="12" t="inlineStr">
        <is>
          <t>Telemetry Metric</t>
        </is>
      </c>
      <c r="D10" s="13" t="inlineStr">
        <is>
          <t>Score (%)</t>
        </is>
      </c>
    </row>
    <row r="11">
      <c r="B11" s="14" t="inlineStr">
        <is>
          <t>Photolithography Bay</t>
        </is>
      </c>
      <c r="C11" s="14" t="inlineStr">
        <is>
          <t>Tool Availability %</t>
        </is>
      </c>
      <c r="D11" s="15" t="n">
        <v>94</v>
      </c>
    </row>
    <row r="12">
      <c r="B12" s="3" t="inlineStr">
        <is>
          <t>Plasma Etch Bay</t>
        </is>
      </c>
      <c r="C12" s="3" t="inlineStr">
        <is>
          <t>Tool Availability %</t>
        </is>
      </c>
      <c r="D12" s="16" t="n">
        <v>96</v>
      </c>
    </row>
    <row r="13">
      <c r="B13" s="14" t="inlineStr">
        <is>
          <t>Chemical Vapor Dep (CVD)</t>
        </is>
      </c>
      <c r="C13" s="14" t="inlineStr">
        <is>
          <t>Tool Availability %</t>
        </is>
      </c>
      <c r="D13" s="15" t="n">
        <v>95</v>
      </c>
    </row>
    <row r="14">
      <c r="B14" s="3" t="inlineStr">
        <is>
          <t>Ion Implantation</t>
        </is>
      </c>
      <c r="C14" s="3" t="inlineStr">
        <is>
          <t>Tool Availability %</t>
        </is>
      </c>
      <c r="D14" s="16" t="n">
        <v>97</v>
      </c>
    </row>
    <row r="15">
      <c r="B15" s="14" t="inlineStr">
        <is>
          <t>CMP Planarization</t>
        </is>
      </c>
      <c r="C15" s="14" t="inlineStr">
        <is>
          <t>Tool Availability %</t>
        </is>
      </c>
      <c r="D15" s="15" t="n">
        <v>93</v>
      </c>
    </row>
    <row r="20">
      <c r="B20" s="11" t="inlineStr">
        <is>
          <t>Critical Readiness Status</t>
        </is>
      </c>
    </row>
    <row r="21">
      <c r="B21" s="17" t="inlineStr">
        <is>
          <t>Status Tier</t>
        </is>
      </c>
      <c r="C21" s="13" t="inlineStr">
        <is>
          <t>Count</t>
        </is>
      </c>
    </row>
    <row r="22">
      <c r="B22" s="3" t="inlineStr">
        <is>
          <t>Prime A-Grade Dies</t>
        </is>
      </c>
      <c r="C22" s="16" t="n">
        <v>88</v>
      </c>
    </row>
    <row r="23">
      <c r="B23" s="3" t="inlineStr">
        <is>
          <t>B-Grade Binning</t>
        </is>
      </c>
      <c r="C23" s="16" t="n">
        <v>7</v>
      </c>
    </row>
    <row r="24">
      <c r="B24" s="3" t="inlineStr">
        <is>
          <t>Parametric Test Reject</t>
        </is>
      </c>
      <c r="C24" s="16" t="n">
        <v>3</v>
      </c>
    </row>
    <row r="25">
      <c r="B25" s="3" t="inlineStr">
        <is>
          <t>Edge Ring Defect Scrap</t>
        </is>
      </c>
      <c r="C25" s="16" t="n">
        <v>2</v>
      </c>
    </row>
    <row r="28">
      <c r="B28" s="11" t="inlineStr">
        <is>
          <t>Executive Priority Watchlist &amp; Remediation Mandates</t>
        </is>
      </c>
    </row>
    <row r="29">
      <c r="B29" s="12" t="inlineStr">
        <is>
          <t>Watchlist Item</t>
        </is>
      </c>
      <c r="C29" s="12" t="inlineStr">
        <is>
          <t>Subsystem</t>
        </is>
      </c>
      <c r="D29" s="13" t="inlineStr">
        <is>
          <t>Risk Level</t>
        </is>
      </c>
      <c r="E29" s="12" t="inlineStr">
        <is>
          <t>Telemetry Anomaly</t>
        </is>
      </c>
      <c r="F29" s="12" t="inlineStr">
        <is>
          <t>Owner</t>
        </is>
      </c>
      <c r="G29" s="12" t="inlineStr">
        <is>
          <t>Remediation Action</t>
        </is>
      </c>
      <c r="H29" s="13" t="inlineStr">
        <is>
          <t>Target Date</t>
        </is>
      </c>
      <c r="I29" s="13" t="inlineStr">
        <is>
          <t>Status</t>
        </is>
      </c>
    </row>
    <row r="30">
      <c r="B30" s="3" t="inlineStr">
        <is>
          <t>EUV Stepper 02 CO2 Laser Mirror Drift</t>
        </is>
      </c>
      <c r="C30" s="3" t="inlineStr">
        <is>
          <t>Lithography Subsystem</t>
        </is>
      </c>
      <c r="D30" s="18" t="inlineStr">
        <is>
          <t>Critical</t>
        </is>
      </c>
      <c r="E30" s="3" t="inlineStr">
        <is>
          <t>Laser pulse collector degradation 1.8%</t>
        </is>
      </c>
      <c r="F30" s="3" t="inlineStr">
        <is>
          <t>Senior EUV Specialist</t>
        </is>
      </c>
      <c r="G30" s="3" t="inlineStr">
        <is>
          <t>Perform hydrogen flushing &amp; mirror clean</t>
        </is>
      </c>
      <c r="H30" s="3" t="inlineStr">
        <is>
          <t>2026-10-18</t>
        </is>
      </c>
      <c r="I30" s="19" t="inlineStr">
        <is>
          <t>In Progress</t>
        </is>
      </c>
    </row>
    <row r="31">
      <c r="B31" s="14" t="inlineStr">
        <is>
          <t>Chamber ETCH-04 MFC Gas Calibration</t>
        </is>
      </c>
      <c r="C31" s="14" t="inlineStr">
        <is>
          <t>Dry Etch Chamber</t>
        </is>
      </c>
      <c r="D31" s="20" t="inlineStr">
        <is>
          <t>Medium</t>
        </is>
      </c>
      <c r="E31" s="14" t="inlineStr">
        <is>
          <t>CF4 gas mass flow controller deviation 0.4%</t>
        </is>
      </c>
      <c r="F31" s="14" t="inlineStr">
        <is>
          <t>Process Tech Lead</t>
        </is>
      </c>
      <c r="G31" s="14" t="inlineStr">
        <is>
          <t>In-situ recalibration of flow sensor</t>
        </is>
      </c>
      <c r="H31" s="14" t="inlineStr">
        <is>
          <t>2026-10-19</t>
        </is>
      </c>
      <c r="I31" s="21" t="inlineStr">
        <is>
          <t>Mitigated</t>
        </is>
      </c>
    </row>
    <row r="48">
      <c r="B48" s="27" t="inlineStr">
        <is>
          <t>Monthly Wafer Die Yield &amp; Cleanroom Particle Control (%)</t>
        </is>
      </c>
      <c r="G48" s="27" t="inlineStr">
        <is>
          <t>Semiconductor Fab &amp; Cleanroom Yield Maturity</t>
        </is>
      </c>
    </row>
    <row r="49">
      <c r="B49" s="28" t="inlineStr">
        <is>
          <t>Month</t>
        </is>
      </c>
      <c r="C49" s="28" t="inlineStr">
        <is>
          <t>Target Die Yield %</t>
        </is>
      </c>
      <c r="D49" s="28" t="inlineStr">
        <is>
          <t>Actual Wafer Die Yield %</t>
        </is>
      </c>
      <c r="E49" s="28" t="inlineStr">
        <is>
          <t>Photolithography CD Uniformity %</t>
        </is>
      </c>
      <c r="G49" s="28" t="inlineStr">
        <is>
          <t>Operational Capability Pillar</t>
        </is>
      </c>
      <c r="H49" s="28" t="inlineStr">
        <is>
          <t>Benchmark</t>
        </is>
      </c>
      <c r="I49" s="28" t="inlineStr">
        <is>
          <t>Current Attainment</t>
        </is>
      </c>
    </row>
    <row r="50">
      <c r="B50" s="29" t="inlineStr">
        <is>
          <t>May</t>
        </is>
      </c>
      <c r="C50" s="30" t="n">
        <v>91</v>
      </c>
      <c r="D50" s="30" t="n">
        <v>92.40000000000001</v>
      </c>
      <c r="E50" s="30" t="n">
        <v>98</v>
      </c>
      <c r="G50" s="31" t="inlineStr">
        <is>
          <t>EUV Photolithography Alignment</t>
        </is>
      </c>
      <c r="H50" s="32" t="n">
        <v>4.5</v>
      </c>
      <c r="I50" s="32" t="n">
        <v>4.9</v>
      </c>
    </row>
    <row r="51">
      <c r="B51" s="29" t="inlineStr">
        <is>
          <t>Jun</t>
        </is>
      </c>
      <c r="C51" s="30" t="n">
        <v>92.5</v>
      </c>
      <c r="D51" s="30" t="n">
        <v>93.8</v>
      </c>
      <c r="E51" s="30" t="n">
        <v>98.5</v>
      </c>
      <c r="G51" s="31" t="inlineStr">
        <is>
          <t>Chemical Mech Planarization</t>
        </is>
      </c>
      <c r="H51" s="32" t="n">
        <v>4.2</v>
      </c>
      <c r="I51" s="32" t="n">
        <v>4.8</v>
      </c>
    </row>
    <row r="52">
      <c r="B52" s="29" t="inlineStr">
        <is>
          <t>Jul</t>
        </is>
      </c>
      <c r="C52" s="30" t="n">
        <v>94</v>
      </c>
      <c r="D52" s="30" t="n">
        <v>95.09999999999999</v>
      </c>
      <c r="E52" s="30" t="n">
        <v>99.09999999999999</v>
      </c>
      <c r="G52" s="31" t="inlineStr">
        <is>
          <t>Class 1 Cleanroom Airflow</t>
        </is>
      </c>
      <c r="H52" s="32" t="n">
        <v>4.5</v>
      </c>
      <c r="I52" s="32" t="n">
        <v>4.9</v>
      </c>
    </row>
    <row r="53">
      <c r="B53" s="29" t="inlineStr">
        <is>
          <t>Aug</t>
        </is>
      </c>
      <c r="C53" s="30" t="n">
        <v>94</v>
      </c>
      <c r="D53" s="30" t="n">
        <v>94.8</v>
      </c>
      <c r="E53" s="30" t="n">
        <v>98.90000000000001</v>
      </c>
      <c r="G53" s="31" t="inlineStr">
        <is>
          <t>Defect Metrology KLA Scan</t>
        </is>
      </c>
      <c r="H53" s="32" t="n">
        <v>4.2</v>
      </c>
      <c r="I53" s="32" t="n">
        <v>4.7</v>
      </c>
    </row>
    <row r="54">
      <c r="B54" s="29" t="inlineStr">
        <is>
          <t>Sep</t>
        </is>
      </c>
      <c r="C54" s="30" t="n">
        <v>95.5</v>
      </c>
      <c r="D54" s="30" t="n">
        <v>96.59999999999999</v>
      </c>
      <c r="E54" s="30" t="n">
        <v>99.40000000000001</v>
      </c>
      <c r="G54" s="31" t="inlineStr">
        <is>
          <t>Ultra-Pure Water &amp; Gas Purity</t>
        </is>
      </c>
      <c r="H54" s="32" t="n">
        <v>4.5</v>
      </c>
      <c r="I54" s="32" t="n">
        <v>4.9</v>
      </c>
    </row>
    <row r="55">
      <c r="B55" s="29" t="inlineStr">
        <is>
          <t>Oct</t>
        </is>
      </c>
      <c r="C55" s="30" t="n">
        <v>97</v>
      </c>
      <c r="D55" s="30" t="n">
        <v>98.09999999999999</v>
      </c>
      <c r="E55" s="30" t="n">
        <v>99.8</v>
      </c>
      <c r="G55" s="31" t="inlineStr">
        <is>
          <t>Automated FOUP Wafer Carrier</t>
        </is>
      </c>
      <c r="H55" s="32" t="n">
        <v>4</v>
      </c>
      <c r="I55" s="32" t="n">
        <v>4.6</v>
      </c>
    </row>
    <row r="72">
      <c r="B72" s="27" t="inlineStr">
        <is>
          <t>3nm Wafer Die Critical Dimension (CD) Variance vs Control Limits (nm)</t>
        </is>
      </c>
      <c r="G72" s="27" t="inlineStr">
        <is>
          <t>Semiconductor Wafer Cleanroom Yield Progression by Stage (%)</t>
        </is>
      </c>
    </row>
    <row r="73">
      <c r="B73" s="28" t="inlineStr">
        <is>
          <t>Lot Batch</t>
        </is>
      </c>
      <c r="C73" s="28" t="inlineStr">
        <is>
          <t>Lower Limit (LCL)</t>
        </is>
      </c>
      <c r="D73" s="28" t="inlineStr">
        <is>
          <t>Nominal Target</t>
        </is>
      </c>
      <c r="E73" s="28" t="inlineStr">
        <is>
          <t>Upper Limit (UCL)</t>
        </is>
      </c>
      <c r="F73" s="28" t="inlineStr">
        <is>
          <t>Measured CD (nm)</t>
        </is>
      </c>
      <c r="G73" s="28" t="inlineStr">
        <is>
          <t>Fab Process Stage</t>
        </is>
      </c>
      <c r="H73" s="28" t="inlineStr">
        <is>
          <t>Input Die Count</t>
        </is>
      </c>
      <c r="I73" s="28" t="inlineStr">
        <is>
          <t>Yield Retention %</t>
        </is>
      </c>
      <c r="J73" s="28" t="inlineStr">
        <is>
          <t>Stage Loss %</t>
        </is>
      </c>
    </row>
    <row r="74">
      <c r="B74" s="31" t="inlineStr">
        <is>
          <t>Lot-101</t>
        </is>
      </c>
      <c r="C74" s="33" t="n">
        <v>2.85</v>
      </c>
      <c r="D74" s="33" t="n">
        <v>3</v>
      </c>
      <c r="E74" s="33" t="n">
        <v>3.15</v>
      </c>
      <c r="F74" s="33" t="n">
        <v>3.02</v>
      </c>
      <c r="G74" s="31" t="inlineStr">
        <is>
          <t>1. Silicon Ingot Slicing</t>
        </is>
      </c>
      <c r="H74" s="33" t="n">
        <v>100</v>
      </c>
      <c r="I74" s="33" t="n">
        <v>99.40000000000001</v>
      </c>
      <c r="J74" s="33" t="n">
        <v>0.6</v>
      </c>
    </row>
    <row r="75">
      <c r="B75" s="31" t="inlineStr">
        <is>
          <t>Lot-102</t>
        </is>
      </c>
      <c r="C75" s="33" t="n">
        <v>2.85</v>
      </c>
      <c r="D75" s="33" t="n">
        <v>3</v>
      </c>
      <c r="E75" s="33" t="n">
        <v>3.15</v>
      </c>
      <c r="F75" s="33" t="n">
        <v>2.98</v>
      </c>
      <c r="G75" s="31" t="inlineStr">
        <is>
          <t>2. EUV Photolithography</t>
        </is>
      </c>
      <c r="H75" s="33" t="n">
        <v>99.40000000000001</v>
      </c>
      <c r="I75" s="33" t="n">
        <v>98.09999999999999</v>
      </c>
      <c r="J75" s="33" t="n">
        <v>1.3</v>
      </c>
    </row>
    <row r="76">
      <c r="B76" s="31" t="inlineStr">
        <is>
          <t>Lot-103</t>
        </is>
      </c>
      <c r="C76" s="33" t="n">
        <v>2.85</v>
      </c>
      <c r="D76" s="33" t="n">
        <v>3</v>
      </c>
      <c r="E76" s="33" t="n">
        <v>3.15</v>
      </c>
      <c r="F76" s="33" t="n">
        <v>3.04</v>
      </c>
      <c r="G76" s="31" t="inlineStr">
        <is>
          <t>3. Plasma Etch &amp; Deposition</t>
        </is>
      </c>
      <c r="H76" s="33" t="n">
        <v>98.09999999999999</v>
      </c>
      <c r="I76" s="33" t="n">
        <v>96.8</v>
      </c>
      <c r="J76" s="33" t="n">
        <v>1.3</v>
      </c>
    </row>
    <row r="77">
      <c r="B77" s="31" t="inlineStr">
        <is>
          <t>Lot-104</t>
        </is>
      </c>
      <c r="C77" s="33" t="n">
        <v>2.85</v>
      </c>
      <c r="D77" s="33" t="n">
        <v>3</v>
      </c>
      <c r="E77" s="33" t="n">
        <v>3.15</v>
      </c>
      <c r="F77" s="33" t="n">
        <v>3.01</v>
      </c>
      <c r="G77" s="31" t="inlineStr">
        <is>
          <t>4. Chemical Mechanical Polish</t>
        </is>
      </c>
      <c r="H77" s="33" t="n">
        <v>96.8</v>
      </c>
      <c r="I77" s="33" t="n">
        <v>95.59999999999999</v>
      </c>
      <c r="J77" s="33" t="n">
        <v>1.2</v>
      </c>
    </row>
    <row r="78">
      <c r="B78" s="31" t="inlineStr">
        <is>
          <t>Lot-105</t>
        </is>
      </c>
      <c r="C78" s="33" t="n">
        <v>2.85</v>
      </c>
      <c r="D78" s="33" t="n">
        <v>3</v>
      </c>
      <c r="E78" s="33" t="n">
        <v>3.15</v>
      </c>
      <c r="F78" s="33" t="n">
        <v>2.99</v>
      </c>
      <c r="G78" s="31" t="inlineStr">
        <is>
          <t>5. Ion Implantation</t>
        </is>
      </c>
      <c r="H78" s="33" t="n">
        <v>95.59999999999999</v>
      </c>
      <c r="I78" s="33" t="n">
        <v>94.8</v>
      </c>
      <c r="J78" s="33" t="n">
        <v>0.8</v>
      </c>
    </row>
    <row r="79">
      <c r="B79" s="31" t="inlineStr">
        <is>
          <t>Lot-106</t>
        </is>
      </c>
      <c r="C79" s="33" t="n">
        <v>2.85</v>
      </c>
      <c r="D79" s="33" t="n">
        <v>3</v>
      </c>
      <c r="E79" s="33" t="n">
        <v>3.15</v>
      </c>
      <c r="F79" s="33" t="n">
        <v>3.03</v>
      </c>
      <c r="G79" s="31" t="inlineStr">
        <is>
          <t>6. Final Probe &amp; Die Sort</t>
        </is>
      </c>
      <c r="H79" s="33" t="n">
        <v>94.8</v>
      </c>
      <c r="I79" s="33" t="n">
        <v>94.2</v>
      </c>
      <c r="J79" s="33" t="n">
        <v>0.6</v>
      </c>
    </row>
  </sheetData>
  <mergeCells count="2">
    <mergeCell ref="B3:I3"/>
    <mergeCell ref="B2:I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5" customWidth="1" min="3" max="3"/>
    <col width="18" customWidth="1" min="4" max="4"/>
    <col width="17" customWidth="1" min="5" max="5"/>
    <col width="16" customWidth="1" min="6" max="6"/>
    <col width="18" customWidth="1" min="7" max="7"/>
    <col width="12" customWidth="1" min="8" max="8"/>
    <col width="16" customWidth="1" min="9" max="9"/>
    <col width="12" customWidth="1" min="10" max="10"/>
  </cols>
  <sheetData>
    <row r="2" ht="35" customHeight="1">
      <c r="B2" s="22" t="inlineStr">
        <is>
          <t>Wafer Lot Yield Tracking</t>
        </is>
      </c>
    </row>
    <row r="4" ht="24" customHeight="1">
      <c r="B4" s="13" t="inlineStr">
        <is>
          <t>Lot ID</t>
        </is>
      </c>
      <c r="C4" s="12" t="inlineStr">
        <is>
          <t>Product Code</t>
        </is>
      </c>
      <c r="D4" s="12" t="inlineStr">
        <is>
          <t>Technology Node</t>
        </is>
      </c>
      <c r="E4" s="12" t="inlineStr">
        <is>
          <t>Wafer Diameter</t>
        </is>
      </c>
      <c r="F4" s="12" t="inlineStr">
        <is>
          <t>Wafers in Lot</t>
        </is>
      </c>
      <c r="G4" s="12" t="inlineStr">
        <is>
          <t>Good Dies/Wafer</t>
        </is>
      </c>
      <c r="H4" s="13" t="inlineStr">
        <is>
          <t>Yield (%)</t>
        </is>
      </c>
      <c r="I4" s="13" t="inlineStr">
        <is>
          <t>Lot Status</t>
        </is>
      </c>
    </row>
    <row r="5" ht="20" customHeight="1">
      <c r="B5" s="14" t="inlineStr">
        <is>
          <t>LOT-3NM-881</t>
        </is>
      </c>
      <c r="C5" s="14" t="inlineStr">
        <is>
          <t>AP-GEN5-SOC</t>
        </is>
      </c>
      <c r="D5" s="14" t="inlineStr">
        <is>
          <t>3nm GAA</t>
        </is>
      </c>
      <c r="E5" s="14" t="inlineStr">
        <is>
          <t>300mm</t>
        </is>
      </c>
      <c r="F5" s="23" t="n">
        <v>25</v>
      </c>
      <c r="G5" s="23" t="n">
        <v>412</v>
      </c>
      <c r="H5" s="23" t="n">
        <v>95.2</v>
      </c>
      <c r="I5" s="14" t="inlineStr">
        <is>
          <t>Complete</t>
        </is>
      </c>
    </row>
    <row r="6" ht="20" customHeight="1">
      <c r="B6" s="3" t="inlineStr">
        <is>
          <t>LOT-3NM-882</t>
        </is>
      </c>
      <c r="C6" s="3" t="inlineStr">
        <is>
          <t>AI-ACCEL-T2</t>
        </is>
      </c>
      <c r="D6" s="3" t="inlineStr">
        <is>
          <t>3nm GAA</t>
        </is>
      </c>
      <c r="E6" s="3" t="inlineStr">
        <is>
          <t>300mm</t>
        </is>
      </c>
      <c r="F6" s="24" t="n">
        <v>25</v>
      </c>
      <c r="G6" s="24" t="n">
        <v>388</v>
      </c>
      <c r="H6" s="24" t="n">
        <v>94.09999999999999</v>
      </c>
      <c r="I6" s="3" t="inlineStr">
        <is>
          <t>In Inspection</t>
        </is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21" customWidth="1" min="4" max="4"/>
    <col width="12" customWidth="1" min="5" max="5"/>
    <col width="19" customWidth="1" min="6" max="6"/>
    <col width="21" customWidth="1" min="7" max="7"/>
    <col width="17" customWidth="1" min="8" max="8"/>
    <col width="12" customWidth="1" min="9" max="9"/>
  </cols>
  <sheetData>
    <row r="2" ht="35" customHeight="1">
      <c r="B2" s="22" t="inlineStr">
        <is>
          <t>Cleanroom Environmental</t>
        </is>
      </c>
    </row>
    <row r="4" ht="24" customHeight="1">
      <c r="B4" s="12" t="inlineStr">
        <is>
          <t>Bay Zone</t>
        </is>
      </c>
      <c r="C4" s="12" t="inlineStr">
        <is>
          <t>ISO Class</t>
        </is>
      </c>
      <c r="D4" s="12" t="inlineStr">
        <is>
          <t>0.1μm Particles/m³</t>
        </is>
      </c>
      <c r="E4" s="12" t="inlineStr">
        <is>
          <t>Temp (°C)</t>
        </is>
      </c>
      <c r="F4" s="13" t="inlineStr">
        <is>
          <t>Rel Humidity (%)</t>
        </is>
      </c>
      <c r="G4" s="12" t="inlineStr">
        <is>
          <t>Air Velocity (m/s)</t>
        </is>
      </c>
      <c r="H4" s="12" t="inlineStr">
        <is>
          <t>Vibration VC-E</t>
        </is>
      </c>
    </row>
    <row r="5" ht="20" customHeight="1">
      <c r="B5" s="14" t="inlineStr">
        <is>
          <t>Bay 01 Litho</t>
        </is>
      </c>
      <c r="C5" s="14" t="inlineStr">
        <is>
          <t>ISO Class 1</t>
        </is>
      </c>
      <c r="D5" s="23" t="n">
        <v>0</v>
      </c>
      <c r="E5" s="23" t="n">
        <v>21</v>
      </c>
      <c r="F5" s="23" t="n">
        <v>42</v>
      </c>
      <c r="G5" s="23" t="n">
        <v>0.45</v>
      </c>
      <c r="H5" s="14" t="inlineStr">
        <is>
          <t>Compliant</t>
        </is>
      </c>
    </row>
    <row r="6" ht="20" customHeight="1">
      <c r="B6" s="3" t="inlineStr">
        <is>
          <t>Bay 02 Etch</t>
        </is>
      </c>
      <c r="C6" s="3" t="inlineStr">
        <is>
          <t>ISO Class 1</t>
        </is>
      </c>
      <c r="D6" s="24" t="n">
        <v>0</v>
      </c>
      <c r="E6" s="24" t="n">
        <v>21.02</v>
      </c>
      <c r="F6" s="24" t="n">
        <v>42.2</v>
      </c>
      <c r="G6" s="24" t="n">
        <v>0.44</v>
      </c>
      <c r="H6" s="3" t="inlineStr">
        <is>
          <t>Compliant</t>
        </is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23" customWidth="1" min="3" max="3"/>
    <col width="22" customWidth="1" min="4" max="4"/>
    <col width="21" customWidth="1" min="5" max="5"/>
    <col width="18" customWidth="1" min="6" max="6"/>
    <col width="14" customWidth="1" min="7" max="7"/>
    <col width="15" customWidth="1" min="8" max="8"/>
    <col width="12" customWidth="1" min="9" max="9"/>
  </cols>
  <sheetData>
    <row r="2" ht="35" customHeight="1">
      <c r="B2" s="22" t="inlineStr">
        <is>
          <t>EUV Lithography Steppers</t>
        </is>
      </c>
    </row>
    <row r="4" ht="24" customHeight="1">
      <c r="B4" s="13" t="inlineStr">
        <is>
          <t>Scanner Tool ID</t>
        </is>
      </c>
      <c r="C4" s="12" t="inlineStr">
        <is>
          <t>EUV Source Power (W)</t>
        </is>
      </c>
      <c r="D4" s="13" t="inlineStr">
        <is>
          <t>Dose Uniformity (%)</t>
        </is>
      </c>
      <c r="E4" s="12" t="inlineStr">
        <is>
          <t>Overlay Error (nm)</t>
        </is>
      </c>
      <c r="F4" s="12" t="inlineStr">
        <is>
          <t>Focus Stability</t>
        </is>
      </c>
      <c r="G4" s="12" t="inlineStr">
        <is>
          <t>Wafers/Hour</t>
        </is>
      </c>
      <c r="H4" s="12" t="inlineStr">
        <is>
          <t>Availability</t>
        </is>
      </c>
    </row>
    <row r="5" ht="20" customHeight="1">
      <c r="B5" s="14" t="inlineStr">
        <is>
          <t>EUV-SCAN-01</t>
        </is>
      </c>
      <c r="C5" s="23" t="n">
        <v>380</v>
      </c>
      <c r="D5" s="23" t="n">
        <v>99.8</v>
      </c>
      <c r="E5" s="23" t="n">
        <v>0.8</v>
      </c>
      <c r="F5" s="14" t="inlineStr">
        <is>
          <t>Optimal</t>
        </is>
      </c>
      <c r="G5" s="23" t="n">
        <v>185</v>
      </c>
      <c r="H5" s="14" t="inlineStr">
        <is>
          <t>94.2%</t>
        </is>
      </c>
    </row>
    <row r="6" ht="20" customHeight="1">
      <c r="B6" s="3" t="inlineStr">
        <is>
          <t>EUV-SCAN-02</t>
        </is>
      </c>
      <c r="C6" s="24" t="n">
        <v>375</v>
      </c>
      <c r="D6" s="24" t="n">
        <v>99.59999999999999</v>
      </c>
      <c r="E6" s="24" t="n">
        <v>0.9</v>
      </c>
      <c r="F6" s="3" t="inlineStr">
        <is>
          <t>Optimal</t>
        </is>
      </c>
      <c r="G6" s="24" t="n">
        <v>180</v>
      </c>
      <c r="H6" s="3" t="inlineStr">
        <is>
          <t>92.4%</t>
        </is>
      </c>
    </row>
  </sheetData>
  <mergeCells count="1"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20" customWidth="1" min="3" max="3"/>
    <col width="16" customWidth="1" min="4" max="4"/>
    <col width="18" customWidth="1" min="5" max="5"/>
    <col width="20" customWidth="1" min="6" max="6"/>
    <col width="17" customWidth="1" min="7" max="7"/>
    <col width="14" customWidth="1" min="8" max="8"/>
    <col width="12" customWidth="1" min="9" max="9"/>
  </cols>
  <sheetData>
    <row r="2" ht="35" customHeight="1">
      <c r="B2" s="22" t="inlineStr">
        <is>
          <t>Dry Etch &amp; ALD Thin Film</t>
        </is>
      </c>
    </row>
    <row r="4" ht="24" customHeight="1">
      <c r="B4" s="13" t="inlineStr">
        <is>
          <t>Chamber ID</t>
        </is>
      </c>
      <c r="C4" s="12" t="inlineStr">
        <is>
          <t>Process Step</t>
        </is>
      </c>
      <c r="D4" s="12" t="inlineStr">
        <is>
          <t>Gas Precursor</t>
        </is>
      </c>
      <c r="E4" s="12" t="inlineStr">
        <is>
          <t>Etch Depth (nm)</t>
        </is>
      </c>
      <c r="F4" s="12" t="inlineStr">
        <is>
          <t>Selectivity Ratio</t>
        </is>
      </c>
      <c r="G4" s="13" t="inlineStr">
        <is>
          <t>Uniformity (%)</t>
        </is>
      </c>
      <c r="H4" s="12" t="inlineStr">
        <is>
          <t>RF Bias (W)</t>
        </is>
      </c>
    </row>
    <row r="5" ht="20" customHeight="1">
      <c r="B5" s="14" t="inlineStr">
        <is>
          <t>ETCH-CH-01</t>
        </is>
      </c>
      <c r="C5" s="14" t="inlineStr">
        <is>
          <t>Gate Trench Etch</t>
        </is>
      </c>
      <c r="D5" s="14" t="inlineStr">
        <is>
          <t>HBr / Cl2</t>
        </is>
      </c>
      <c r="E5" s="23" t="n">
        <v>45.2</v>
      </c>
      <c r="F5" s="14" t="inlineStr">
        <is>
          <t>40:1</t>
        </is>
      </c>
      <c r="G5" s="23" t="n">
        <v>99.40000000000001</v>
      </c>
      <c r="H5" s="23" t="n">
        <v>850</v>
      </c>
    </row>
    <row r="6" ht="20" customHeight="1">
      <c r="B6" s="3" t="inlineStr">
        <is>
          <t>ALD-CH-02</t>
        </is>
      </c>
      <c r="C6" s="3" t="inlineStr">
        <is>
          <t>High-k Dielectric</t>
        </is>
      </c>
      <c r="D6" s="3" t="inlineStr">
        <is>
          <t>HfO2 ALD</t>
        </is>
      </c>
      <c r="E6" s="24" t="n">
        <v>2.1</v>
      </c>
      <c r="F6" s="3" t="inlineStr">
        <is>
          <t>Sub-Monolayer</t>
        </is>
      </c>
      <c r="G6" s="24" t="n">
        <v>99.8</v>
      </c>
      <c r="H6" s="24" t="n">
        <v>120</v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21" customWidth="1" min="3" max="3"/>
    <col width="27" customWidth="1" min="4" max="4"/>
    <col width="29" customWidth="1" min="5" max="5"/>
    <col width="24" customWidth="1" min="6" max="6"/>
    <col width="24" customWidth="1" min="7" max="7"/>
    <col width="12" customWidth="1" min="8" max="8"/>
  </cols>
  <sheetData>
    <row r="2" ht="35" customHeight="1">
      <c r="B2" s="22" t="inlineStr">
        <is>
          <t>CMP Planarization &amp; Slurry</t>
        </is>
      </c>
    </row>
    <row r="4" ht="24" customHeight="1">
      <c r="B4" s="13" t="inlineStr">
        <is>
          <t>Polisher ID</t>
        </is>
      </c>
      <c r="C4" s="12" t="inlineStr">
        <is>
          <t>Platen Speed (RPM)</t>
        </is>
      </c>
      <c r="D4" s="12" t="inlineStr">
        <is>
          <t>Slurry Dispense (ml/min)</t>
        </is>
      </c>
      <c r="E4" s="13" t="inlineStr">
        <is>
          <t>Pad Lifetime Remaining (%)</t>
        </is>
      </c>
      <c r="F4" s="12" t="inlineStr">
        <is>
          <t>Removal Rate (nm/min)</t>
        </is>
      </c>
      <c r="G4" s="12" t="inlineStr">
        <is>
          <t>Post-CMP Defect Count</t>
        </is>
      </c>
    </row>
    <row r="5" ht="20" customHeight="1">
      <c r="B5" s="14" t="inlineStr">
        <is>
          <t>CMP-POL-01</t>
        </is>
      </c>
      <c r="C5" s="23" t="n">
        <v>120</v>
      </c>
      <c r="D5" s="23" t="n">
        <v>250</v>
      </c>
      <c r="E5" s="14" t="inlineStr">
        <is>
          <t>68%</t>
        </is>
      </c>
      <c r="F5" s="23" t="n">
        <v>140</v>
      </c>
      <c r="G5" s="23" t="n">
        <v>4</v>
      </c>
    </row>
    <row r="6" ht="20" customHeight="1">
      <c r="B6" s="3" t="inlineStr">
        <is>
          <t>CMP-POL-02</t>
        </is>
      </c>
      <c r="C6" s="24" t="n">
        <v>118</v>
      </c>
      <c r="D6" s="24" t="n">
        <v>245</v>
      </c>
      <c r="E6" s="3" t="inlineStr">
        <is>
          <t>64%</t>
        </is>
      </c>
      <c r="F6" s="24" t="n">
        <v>138</v>
      </c>
      <c r="G6" s="24" t="n">
        <v>5</v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7" customWidth="1" min="3" max="3"/>
    <col width="20" customWidth="1" min="4" max="4"/>
    <col width="21" customWidth="1" min="5" max="5"/>
    <col width="22" customWidth="1" min="6" max="6"/>
    <col width="22" customWidth="1" min="7" max="7"/>
    <col width="16" customWidth="1" min="8" max="8"/>
    <col width="12" customWidth="1" min="9" max="9"/>
  </cols>
  <sheetData>
    <row r="2" ht="35" customHeight="1">
      <c r="B2" s="22" t="inlineStr">
        <is>
          <t>Defect Review &amp; KLA Tencor</t>
        </is>
      </c>
    </row>
    <row r="4" ht="24" customHeight="1">
      <c r="B4" s="13" t="inlineStr">
        <is>
          <t>Inspection ID</t>
        </is>
      </c>
      <c r="C4" s="13" t="inlineStr">
        <is>
          <t>Wafer ID</t>
        </is>
      </c>
      <c r="D4" s="12" t="inlineStr">
        <is>
          <t>Tool Type</t>
        </is>
      </c>
      <c r="E4" s="12" t="inlineStr">
        <is>
          <t>Total Defect Count</t>
        </is>
      </c>
      <c r="F4" s="12" t="inlineStr">
        <is>
          <t>Killer Defect Count</t>
        </is>
      </c>
      <c r="G4" s="12" t="inlineStr">
        <is>
          <t>Bridge Short Defect</t>
        </is>
      </c>
      <c r="H4" s="12" t="inlineStr">
        <is>
          <t>Particle Void</t>
        </is>
      </c>
    </row>
    <row r="5" ht="20" customHeight="1">
      <c r="B5" s="14" t="inlineStr">
        <is>
          <t>INSP-9912</t>
        </is>
      </c>
      <c r="C5" s="14" t="inlineStr">
        <is>
          <t>WFR-3NM-881-01</t>
        </is>
      </c>
      <c r="D5" s="14" t="inlineStr">
        <is>
          <t>KLA Broadband Opt</t>
        </is>
      </c>
      <c r="E5" s="23" t="n">
        <v>18</v>
      </c>
      <c r="F5" s="23" t="n">
        <v>1</v>
      </c>
      <c r="G5" s="23" t="n">
        <v>1</v>
      </c>
      <c r="H5" s="23" t="n">
        <v>0</v>
      </c>
    </row>
    <row r="6" ht="20" customHeight="1">
      <c r="B6" s="3" t="inlineStr">
        <is>
          <t>INSP-9913</t>
        </is>
      </c>
      <c r="C6" s="3" t="inlineStr">
        <is>
          <t>WFR-3NM-881-02</t>
        </is>
      </c>
      <c r="D6" s="3" t="inlineStr">
        <is>
          <t>KLA Broadband Opt</t>
        </is>
      </c>
      <c r="E6" s="24" t="n">
        <v>14</v>
      </c>
      <c r="F6" s="24" t="n">
        <v>0</v>
      </c>
      <c r="G6" s="24" t="n">
        <v>0</v>
      </c>
      <c r="H6" s="24" t="n">
        <v>0</v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13" customWidth="1" min="3" max="3"/>
    <col width="21" customWidth="1" min="4" max="4"/>
    <col width="30" customWidth="1" min="5" max="5"/>
    <col width="23" customWidth="1" min="6" max="6"/>
    <col width="25" customWidth="1" min="7" max="7"/>
    <col width="13" customWidth="1" min="8" max="8"/>
    <col width="12" customWidth="1" min="9" max="9"/>
  </cols>
  <sheetData>
    <row r="2" ht="35" customHeight="1">
      <c r="B2" s="22" t="inlineStr">
        <is>
          <t>Parametric Electrical E-Test</t>
        </is>
      </c>
    </row>
    <row r="4" ht="24" customHeight="1">
      <c r="B4" s="13" t="inlineStr">
        <is>
          <t>Wafer ID</t>
        </is>
      </c>
      <c r="C4" s="12" t="inlineStr">
        <is>
          <t>Test Site</t>
        </is>
      </c>
      <c r="D4" s="12" t="inlineStr">
        <is>
          <t>Threshold Volt (V)</t>
        </is>
      </c>
      <c r="E4" s="12" t="inlineStr">
        <is>
          <t>Drive Current Idsat (mA/μm)</t>
        </is>
      </c>
      <c r="F4" s="12" t="inlineStr">
        <is>
          <t>Leakage Ioff (pA/μm)</t>
        </is>
      </c>
      <c r="G4" s="12" t="inlineStr">
        <is>
          <t>Contact Resistance (Ω)</t>
        </is>
      </c>
      <c r="H4" s="13" t="inlineStr">
        <is>
          <t>Bin Status</t>
        </is>
      </c>
    </row>
    <row r="5" ht="20" customHeight="1">
      <c r="B5" s="14" t="inlineStr">
        <is>
          <t>WFR-01</t>
        </is>
      </c>
      <c r="C5" s="14" t="inlineStr">
        <is>
          <t>Die Center</t>
        </is>
      </c>
      <c r="D5" s="23" t="n">
        <v>0.35</v>
      </c>
      <c r="E5" s="23" t="n">
        <v>1.45</v>
      </c>
      <c r="F5" s="23" t="n">
        <v>12</v>
      </c>
      <c r="G5" s="23" t="n">
        <v>18.4</v>
      </c>
      <c r="H5" s="14" t="inlineStr">
        <is>
          <t>Prime Pass</t>
        </is>
      </c>
    </row>
    <row r="6" ht="20" customHeight="1">
      <c r="B6" s="3" t="inlineStr">
        <is>
          <t>WFR-01</t>
        </is>
      </c>
      <c r="C6" s="3" t="inlineStr">
        <is>
          <t>Die Edge</t>
        </is>
      </c>
      <c r="D6" s="24" t="n">
        <v>0.36</v>
      </c>
      <c r="E6" s="24" t="n">
        <v>1.42</v>
      </c>
      <c r="F6" s="24" t="n">
        <v>14</v>
      </c>
      <c r="G6" s="24" t="n">
        <v>19.1</v>
      </c>
      <c r="H6" s="3" t="inlineStr">
        <is>
          <t>Prime Pass</t>
        </is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3" customWidth="1" min="3" max="3"/>
    <col width="29" customWidth="1" min="4" max="4"/>
    <col width="25" customWidth="1" min="5" max="5"/>
    <col width="26" customWidth="1" min="6" max="6"/>
    <col width="21" customWidth="1" min="7" max="7"/>
    <col width="12" customWidth="1" min="8" max="8"/>
  </cols>
  <sheetData>
    <row r="2" ht="35" customHeight="1">
      <c r="B2" s="22" t="inlineStr">
        <is>
          <t>Ultra-Pure Water &amp; Gas Purity</t>
        </is>
      </c>
    </row>
    <row r="4" ht="24" customHeight="1">
      <c r="B4" s="12" t="inlineStr">
        <is>
          <t>Supply Line</t>
        </is>
      </c>
      <c r="C4" s="12" t="inlineStr">
        <is>
          <t>Resistivity (MΩ·cm)</t>
        </is>
      </c>
      <c r="D4" s="12" t="inlineStr">
        <is>
          <t>Total Organic Carbon (ppb)</t>
        </is>
      </c>
      <c r="E4" s="12" t="inlineStr">
        <is>
          <t>Dissolved Oxygen (ppb)</t>
        </is>
      </c>
      <c r="F4" s="12" t="inlineStr">
        <is>
          <t>Particle Count &gt; 0.05μm</t>
        </is>
      </c>
      <c r="G4" s="13" t="inlineStr">
        <is>
          <t>Purity Status</t>
        </is>
      </c>
    </row>
    <row r="5" ht="20" customHeight="1">
      <c r="B5" s="14" t="inlineStr">
        <is>
          <t>UPW Loop A</t>
        </is>
      </c>
      <c r="C5" s="23" t="n">
        <v>18.24</v>
      </c>
      <c r="D5" s="23" t="n">
        <v>0.4</v>
      </c>
      <c r="E5" s="23" t="n">
        <v>0.8</v>
      </c>
      <c r="F5" s="23" t="n">
        <v>0</v>
      </c>
      <c r="G5" s="14" t="inlineStr">
        <is>
          <t>Ultra Pure 100%</t>
        </is>
      </c>
    </row>
    <row r="6" ht="20" customHeight="1">
      <c r="B6" s="3" t="inlineStr">
        <is>
          <t>Bulk Argon Gas</t>
        </is>
      </c>
      <c r="C6" s="3" t="inlineStr">
        <is>
          <t>N/A (99.99999% Pure)</t>
        </is>
      </c>
      <c r="D6" s="3" t="inlineStr">
        <is>
          <t>&lt; 0.1 ppb Impurity</t>
        </is>
      </c>
      <c r="E6" s="3" t="inlineStr">
        <is>
          <t>&lt; 0.1 ppb</t>
        </is>
      </c>
      <c r="F6" s="24" t="n">
        <v>0</v>
      </c>
      <c r="G6" s="3" t="inlineStr">
        <is>
          <t>Spectrometer Grade</t>
        </is>
      </c>
    </row>
  </sheetData>
  <mergeCells count="1">
    <mergeCell ref="B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25" customWidth="1" min="3" max="3"/>
    <col width="24" customWidth="1" min="4" max="4"/>
    <col width="26" customWidth="1" min="5" max="5"/>
    <col width="26" customWidth="1" min="6" max="6"/>
    <col width="20" customWidth="1" min="7" max="7"/>
    <col width="12" customWidth="1" min="8" max="8"/>
  </cols>
  <sheetData>
    <row r="2" ht="35" customHeight="1">
      <c r="B2" s="22" t="inlineStr">
        <is>
          <t>Fab Chemical Waste &amp; Safety</t>
        </is>
      </c>
    </row>
    <row r="4" ht="24" customHeight="1">
      <c r="B4" s="12" t="inlineStr">
        <is>
          <t>Waste Stream</t>
        </is>
      </c>
      <c r="C4" s="12" t="inlineStr">
        <is>
          <t>Treatment System</t>
        </is>
      </c>
      <c r="D4" s="13" t="inlineStr">
        <is>
          <t>HF Neutralization (%)</t>
        </is>
      </c>
      <c r="E4" s="12" t="inlineStr">
        <is>
          <t>VOC Scrubber Efficiency</t>
        </is>
      </c>
      <c r="F4" s="13" t="inlineStr">
        <is>
          <t>Copper Ion Recovery (%)</t>
        </is>
      </c>
      <c r="G4" s="12" t="inlineStr">
        <is>
          <t>Safety Interlocks</t>
        </is>
      </c>
    </row>
    <row r="5" ht="20" customHeight="1">
      <c r="B5" s="14" t="inlineStr">
        <is>
          <t>Hydrofluoric Acid</t>
        </is>
      </c>
      <c r="C5" s="14" t="inlineStr">
        <is>
          <t>Ca(OH)2 Slurry Reactor</t>
        </is>
      </c>
      <c r="D5" s="23" t="n">
        <v>99.98999999999999</v>
      </c>
      <c r="E5" s="14" t="inlineStr">
        <is>
          <t>99.8%</t>
        </is>
      </c>
      <c r="F5" s="23" t="n">
        <v>99.40000000000001</v>
      </c>
      <c r="G5" s="14" t="inlineStr">
        <is>
          <t>All Active Pass</t>
        </is>
      </c>
    </row>
  </sheetData>
  <mergeCells count="1">
    <mergeCell ref="B2:H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3" customWidth="1" min="2" max="2"/>
    <col width="19" customWidth="1" min="3" max="3"/>
    <col width="14" customWidth="1" min="4" max="4"/>
    <col width="18" customWidth="1" min="5" max="5"/>
    <col width="27" customWidth="1" min="6" max="6"/>
    <col width="33" customWidth="1" min="7" max="7"/>
    <col width="18" customWidth="1" min="8" max="8"/>
    <col width="12" customWidth="1" min="9" max="9"/>
  </cols>
  <sheetData>
    <row r="2" ht="35" customHeight="1">
      <c r="B2" s="22" t="inlineStr">
        <is>
          <t>Silicon Scrappage Incident Log</t>
        </is>
      </c>
    </row>
    <row r="4" ht="24" customHeight="1">
      <c r="B4" s="13" t="inlineStr">
        <is>
          <t>Incident ID</t>
        </is>
      </c>
      <c r="C4" s="13" t="inlineStr">
        <is>
          <t>Tool ID</t>
        </is>
      </c>
      <c r="D4" s="12" t="inlineStr">
        <is>
          <t>Lot Number</t>
        </is>
      </c>
      <c r="E4" s="12" t="inlineStr">
        <is>
          <t>Wafers Scrapped</t>
        </is>
      </c>
      <c r="F4" s="12" t="inlineStr">
        <is>
          <t>Root Cause</t>
        </is>
      </c>
      <c r="G4" s="12" t="inlineStr">
        <is>
          <t>Corrective Action</t>
        </is>
      </c>
      <c r="H4" s="12" t="inlineStr">
        <is>
          <t>Cost Impact ($)</t>
        </is>
      </c>
    </row>
    <row r="5" ht="20" customHeight="1">
      <c r="B5" s="14" t="inlineStr">
        <is>
          <t>SCRAP-881</t>
        </is>
      </c>
      <c r="C5" s="14" t="inlineStr">
        <is>
          <t>ROBOT-TRANSFER-3</t>
        </is>
      </c>
      <c r="D5" s="14" t="inlineStr">
        <is>
          <t>LOT-3NM-870</t>
        </is>
      </c>
      <c r="E5" s="23" t="n">
        <v>2</v>
      </c>
      <c r="F5" s="14" t="inlineStr">
        <is>
          <t>End-effector vacuum slip</t>
        </is>
      </c>
      <c r="G5" s="14" t="inlineStr">
        <is>
          <t>Replaced elastomer suction cup</t>
        </is>
      </c>
      <c r="H5" s="23" t="n">
        <v>18000</v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9" customWidth="1" min="3" max="3"/>
    <col width="22" customWidth="1" min="4" max="4"/>
    <col width="26" customWidth="1" min="5" max="5"/>
    <col width="24" customWidth="1" min="6" max="6"/>
    <col width="22" customWidth="1" min="7" max="7"/>
    <col width="12" customWidth="1" min="8" max="8"/>
  </cols>
  <sheetData>
    <row r="2" ht="35" customHeight="1">
      <c r="B2" s="22" t="inlineStr">
        <is>
          <t>Fab Equipment CapEx FinOps</t>
        </is>
      </c>
    </row>
    <row r="4" ht="24" customHeight="1">
      <c r="B4" s="12" t="inlineStr">
        <is>
          <t>Equipment Bay</t>
        </is>
      </c>
      <c r="C4" s="12" t="inlineStr">
        <is>
          <t>Asset Value ($M)</t>
        </is>
      </c>
      <c r="D4" s="12" t="inlineStr">
        <is>
          <t>Depreciation ($/Mo)</t>
        </is>
      </c>
      <c r="E4" s="12" t="inlineStr">
        <is>
          <t>Consumables Cost ($/Mo)</t>
        </is>
      </c>
      <c r="F4" s="12" t="inlineStr">
        <is>
          <t>Cost per Good Die ($)</t>
        </is>
      </c>
      <c r="G4" s="12" t="inlineStr">
        <is>
          <t>Margin Contribution</t>
        </is>
      </c>
    </row>
    <row r="5" ht="20" customHeight="1">
      <c r="B5" s="14" t="inlineStr">
        <is>
          <t>Lithography Bay (ASML)</t>
        </is>
      </c>
      <c r="C5" s="23" t="n">
        <v>480</v>
      </c>
      <c r="D5" s="23" t="n">
        <v>4800000</v>
      </c>
      <c r="E5" s="23" t="n">
        <v>420000</v>
      </c>
      <c r="F5" s="23" t="n">
        <v>14.8</v>
      </c>
      <c r="G5" s="14" t="inlineStr">
        <is>
          <t>68.4%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2" customWidth="1" min="3" max="3"/>
    <col width="37" customWidth="1" min="4" max="4"/>
    <col width="20" customWidth="1" min="5" max="5"/>
    <col width="20" customWidth="1" min="6" max="6"/>
    <col width="22" customWidth="1" min="7" max="7"/>
    <col width="12" customWidth="1" min="8" max="8"/>
  </cols>
  <sheetData>
    <row r="2" ht="35" customHeight="1">
      <c r="B2" s="22" t="inlineStr">
        <is>
          <t>Process Engineering Changelog</t>
        </is>
      </c>
    </row>
    <row r="4" ht="24" customHeight="1">
      <c r="B4" s="12" t="inlineStr">
        <is>
          <t>Change Order</t>
        </is>
      </c>
      <c r="C4" s="12" t="inlineStr">
        <is>
          <t>Process Recipe</t>
        </is>
      </c>
      <c r="D4" s="12" t="inlineStr">
        <is>
          <t>Parameter Modified</t>
        </is>
      </c>
      <c r="E4" s="12" t="inlineStr">
        <is>
          <t>Engineer Sign-Off</t>
        </is>
      </c>
      <c r="F4" s="12" t="inlineStr">
        <is>
          <t>Yield Test Result</t>
        </is>
      </c>
      <c r="G4" s="12" t="inlineStr">
        <is>
          <t>Production Release</t>
        </is>
      </c>
    </row>
    <row r="5" ht="20" customHeight="1">
      <c r="B5" s="14" t="inlineStr">
        <is>
          <t>ECO-FAB-440</t>
        </is>
      </c>
      <c r="C5" s="14" t="inlineStr">
        <is>
          <t>RECIPE-GATE-ETCH-3N</t>
        </is>
      </c>
      <c r="D5" s="14" t="inlineStr">
        <is>
          <t>Adjusted source RF pulse to 200kHz</t>
        </is>
      </c>
      <c r="E5" s="14" t="inlineStr">
        <is>
          <t>Yield Director</t>
        </is>
      </c>
      <c r="F5" s="14" t="inlineStr">
        <is>
          <t>+0.4% Die Yield</t>
        </is>
      </c>
      <c r="G5" s="14" t="inlineStr">
        <is>
          <t>Released Production</t>
        </is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2026-10-16T03:57:50Z</dcterms:created>
  <dcterms:modified xsi:type="dcterms:W3CDTF">2026-10-18T14:36:44Z</dcterms:modified>
</cp:coreProperties>
</file>