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Master Guide" sheetId="1" state="visible" r:id="rId1"/>
    <sheet name="Nuclear Safety Executive Hub" sheetId="2" state="visible" r:id="rId2"/>
    <sheet name="Reactor Core &amp; Neutron Flux" sheetId="3" state="visible" r:id="rId3"/>
    <sheet name="Primary Coolant Loop Ops" sheetId="4" state="visible" r:id="rId4"/>
    <sheet name="Steam Generator Secondary" sheetId="5" state="visible" r:id="rId5"/>
    <sheet name="Containment &amp; Radiation Safety" sheetId="6" state="visible" r:id="rId6"/>
    <sheet name="ECCS Emergency Core Cooling" sheetId="7" state="visible" r:id="rId7"/>
    <sheet name="Spent Fuel Pool Cooling" sheetId="8" state="visible" r:id="rId8"/>
    <sheet name="Turbine-Generator Island" sheetId="9" state="visible" r:id="rId9"/>
    <sheet name="Radwaste &amp; Environmental Eff" sheetId="10" state="visible" r:id="rId10"/>
    <sheet name="IAEA &amp; Regulatory Compliance" sheetId="11" state="visible" r:id="rId11"/>
    <sheet name="Nuclear Safety Incident Log" sheetId="12" state="visible" r:id="rId12"/>
    <sheet name="Fuel Cycle &amp; Amortization Fin" sheetId="13" state="visible" r:id="rId13"/>
    <sheet name="Reactor Physics Changelog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&quot;%&quot;"/>
    <numFmt numFmtId="165" formatCode="0.0"/>
    <numFmt numFmtId="166" formatCode="#,##0.0"/>
  </numFmts>
  <fonts count="19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b val="1"/>
      <color rgb="000F172A"/>
      <sz val="9"/>
    </font>
    <font>
      <name val="Segoe UI"/>
      <color rgb="000F172A"/>
      <sz val="9"/>
    </font>
    <font>
      <name val="Segoe UI"/>
      <b val="1"/>
      <color rgb="00FFFFFF"/>
      <sz val="16"/>
    </font>
    <font>
      <name val="Segoe UI"/>
      <i val="1"/>
      <color rgb="0094A3B8"/>
      <sz val="9"/>
    </font>
    <font>
      <name val="Segoe UI"/>
      <b val="1"/>
      <color rgb="0064748B"/>
      <sz val="8"/>
    </font>
    <font>
      <name val="Segoe UI"/>
      <b val="1"/>
      <color rgb="000F172A"/>
      <sz val="14"/>
    </font>
    <font>
      <name val="Segoe UI"/>
      <i val="1"/>
      <color rgb="000284C7"/>
      <sz val="8"/>
    </font>
    <font>
      <name val="Segoe UI"/>
      <b val="1"/>
      <color rgb="0010B981"/>
      <sz val="14"/>
    </font>
    <font>
      <name val="Segoe UI"/>
      <b val="1"/>
      <color rgb="000F172A"/>
      <sz val="11"/>
    </font>
    <font>
      <name val="Segoe UI"/>
      <b val="1"/>
      <color rgb="00FFFFFF"/>
      <sz val="9"/>
    </font>
    <font>
      <name val="Segoe UI"/>
      <b val="1"/>
      <color rgb="002563EB"/>
      <sz val="9"/>
    </font>
    <font>
      <name val="Segoe UI"/>
      <b val="1"/>
      <color rgb="00F59E0B"/>
      <sz val="9"/>
    </font>
    <font>
      <name val="Segoe UI"/>
      <b val="1"/>
      <color rgb="0010B981"/>
      <sz val="9"/>
    </font>
    <font>
      <name val="Segoe UI"/>
      <b val="1"/>
      <color rgb="00FFFFFF"/>
      <sz val="14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7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  <fill>
      <patternFill patternType="solid">
        <fgColor rgb="00F1F5F9"/>
        <bgColor rgb="00F1F5F9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8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medium">
        <color rgb="00CBD5E1"/>
      </left>
      <right style="medium">
        <color rgb="00CBD5E1"/>
      </right>
      <top style="medium">
        <color rgb="00CBD5E1"/>
      </top>
      <bottom style="medium">
        <color rgb="00CBD5E1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1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 indent="1"/>
    </xf>
    <xf numFmtId="0" fontId="5" fillId="2" borderId="0" applyAlignment="1" pivotButton="0" quotePrefix="0" xfId="0">
      <alignment horizontal="left" vertical="center" indent="1"/>
    </xf>
    <xf numFmtId="0" fontId="6" fillId="3" borderId="2" applyAlignment="1" pivotButton="0" quotePrefix="0" xfId="0">
      <alignment horizontal="center" vertical="center"/>
    </xf>
    <xf numFmtId="0" fontId="7" fillId="3" borderId="2" applyAlignment="1" pivotButton="0" quotePrefix="0" xfId="0">
      <alignment horizontal="center" vertical="center"/>
    </xf>
    <xf numFmtId="0" fontId="9" fillId="3" borderId="2" applyAlignment="1" pivotButton="0" quotePrefix="0" xfId="0">
      <alignment horizontal="center" vertical="center"/>
    </xf>
    <xf numFmtId="0" fontId="8" fillId="3" borderId="2" applyAlignment="1" pivotButton="0" quotePrefix="0" xfId="0">
      <alignment horizontal="center" vertical="center"/>
    </xf>
    <xf numFmtId="0" fontId="10" fillId="0" borderId="0" pivotButton="0" quotePrefix="0" xfId="0"/>
    <xf numFmtId="0" fontId="11" fillId="2" borderId="0" applyAlignment="1" pivotButton="0" quotePrefix="0" xfId="0">
      <alignment horizontal="left" vertical="center"/>
    </xf>
    <xf numFmtId="0" fontId="11" fillId="2" borderId="0" applyAlignment="1" pivotButton="0" quotePrefix="0" xfId="0">
      <alignment horizontal="center" vertical="center"/>
    </xf>
    <xf numFmtId="0" fontId="3" fillId="4" borderId="1" pivotButton="0" quotePrefix="0" xfId="0"/>
    <xf numFmtId="0" fontId="2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1" fillId="2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/>
    </xf>
    <xf numFmtId="0" fontId="12" fillId="4" borderId="1" applyAlignment="1" pivotButton="0" quotePrefix="0" xfId="0">
      <alignment horizontal="center" vertical="center"/>
    </xf>
    <xf numFmtId="0" fontId="14" fillId="4" borderId="1" applyAlignment="1" pivotButton="0" quotePrefix="0" xfId="0">
      <alignment horizontal="center" vertical="center"/>
    </xf>
    <xf numFmtId="0" fontId="15" fillId="2" borderId="0" applyAlignment="1" pivotButton="0" quotePrefix="0" xfId="0">
      <alignment horizontal="left" vertical="center" indent="1"/>
    </xf>
    <xf numFmtId="0" fontId="3" fillId="4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0" fontId="16" fillId="0" borderId="0" pivotButton="0" quotePrefix="0" xfId="0"/>
    <xf numFmtId="0" fontId="17" fillId="5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center" vertical="center"/>
    </xf>
    <xf numFmtId="164" fontId="17" fillId="6" borderId="7" applyAlignment="1" pivotButton="0" quotePrefix="0" xfId="0">
      <alignment horizontal="right" vertical="center"/>
    </xf>
    <xf numFmtId="0" fontId="18" fillId="6" borderId="7" applyAlignment="1" pivotButton="0" quotePrefix="0" xfId="0">
      <alignment horizontal="left" vertical="center"/>
    </xf>
    <xf numFmtId="165" fontId="17" fillId="6" borderId="7" applyAlignment="1" pivotButton="0" quotePrefix="0" xfId="0">
      <alignment horizontal="right" vertical="center"/>
    </xf>
    <xf numFmtId="166" fontId="17" fillId="6" borderId="7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Subsystem Performance Benchmarks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'Nuclear Safety Executive Hub'!D10</f>
            </strRef>
          </tx>
          <spPr>
            <a:ln>
              <a:prstDash val="solid"/>
            </a:ln>
          </spPr>
          <cat>
            <numRef>
              <f>'Nuclear Safety Executive Hub'!$B$11:$B$15</f>
            </numRef>
          </cat>
          <val>
            <numRef>
              <f>'Nuclear Safety Executive Hub'!$D$11:$D$15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Performance Index (%)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Readiness Tier Breakdown</a:t>
            </a:r>
          </a:p>
        </rich>
      </tx>
    </title>
    <plotArea>
      <pieChart>
        <varyColors val="1"/>
        <ser>
          <idx val="0"/>
          <order val="0"/>
          <tx>
            <strRef>
              <f>'Nuclear Safety Executive Hub'!C21</f>
            </strRef>
          </tx>
          <spPr>
            <a:ln>
              <a:prstDash val="solid"/>
            </a:ln>
          </spPr>
          <cat>
            <numRef>
              <f>'Nuclear Safety Executive Hub'!$B$22:$B$24</f>
            </numRef>
          </cat>
          <val>
            <numRef>
              <f>'Nuclear Safety Executive Hub'!$C$22:$C$24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Containment Pressure &amp; Radiation Shielding Integrity (%)</a:t>
            </a:r>
          </a:p>
        </rich>
      </tx>
    </title>
    <plotArea>
      <lineChart>
        <grouping val="standard"/>
        <ser>
          <idx val="0"/>
          <order val="0"/>
          <tx>
            <strRef>
              <f>'Nuclear Safety Executive Hub'!C49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'Nuclear Safety Executive Hub'!$B$50:$B$55</f>
            </numRef>
          </cat>
          <val>
            <numRef>
              <f>'Nuclear Safety Executive Hub'!$C$50:$C$55</f>
            </numRef>
          </val>
        </ser>
        <ser>
          <idx val="1"/>
          <order val="1"/>
          <tx>
            <strRef>
              <f>'Nuclear Safety Executive Hub'!D49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'Nuclear Safety Executive Hub'!$B$50:$B$55</f>
            </numRef>
          </cat>
          <val>
            <numRef>
              <f>'Nuclear Safety Executive Hub'!$D$50:$D$55</f>
            </numRef>
          </val>
        </ser>
        <ser>
          <idx val="2"/>
          <order val="2"/>
          <tx>
            <strRef>
              <f>'Nuclear Safety Executive Hub'!E49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'Nuclear Safety Executive Hub'!$B$50:$B$55</f>
            </numRef>
          </cat>
          <val>
            <numRef>
              <f>'Nuclear Safety Executive Hub'!$E$50:$E$55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Nuclear Energy Reactor &amp; Radiation Safety Index</a:t>
            </a:r>
          </a:p>
        </rich>
      </tx>
    </title>
    <plotArea>
      <radarChart>
        <radarStyle val="filled"/>
        <ser>
          <idx val="0"/>
          <order val="0"/>
          <tx>
            <strRef>
              <f>'Nuclear Safety Executive Hub'!H49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'Nuclear Safety Executive Hub'!$G$50:$G$55</f>
            </numRef>
          </cat>
          <val>
            <numRef>
              <f>'Nuclear Safety Executive Hub'!$H$50:$H$55</f>
            </numRef>
          </val>
        </ser>
        <ser>
          <idx val="1"/>
          <order val="1"/>
          <tx>
            <strRef>
              <f>'Nuclear Safety Executive Hub'!I49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'Nuclear Safety Executive Hub'!$G$50:$G$55</f>
            </numRef>
          </cat>
          <val>
            <numRef>
              <f>'Nuclear Safety Executive Hub'!$I$50:$I$55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Reactor Coolant Pressure Variance vs ASME Nuclear Code Limits (bar)</a:t>
            </a:r>
          </a:p>
        </rich>
      </tx>
    </title>
    <plotArea>
      <lineChart>
        <grouping val="standard"/>
        <ser>
          <idx val="0"/>
          <order val="0"/>
          <tx>
            <strRef>
              <f>'Nuclear Safety Executive Hub'!C73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'Nuclear Safety Executive Hub'!$B$74:$B$79</f>
            </numRef>
          </cat>
          <val>
            <numRef>
              <f>'Nuclear Safety Executive Hub'!$C$74:$C$79</f>
            </numRef>
          </val>
        </ser>
        <ser>
          <idx val="1"/>
          <order val="1"/>
          <tx>
            <strRef>
              <f>'Nuclear Safety Executive Hub'!D73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'Nuclear Safety Executive Hub'!$B$74:$B$79</f>
            </numRef>
          </cat>
          <val>
            <numRef>
              <f>'Nuclear Safety Executive Hub'!$D$74:$D$79</f>
            </numRef>
          </val>
        </ser>
        <ser>
          <idx val="2"/>
          <order val="2"/>
          <tx>
            <strRef>
              <f>'Nuclear Safety Executive Hub'!E73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'Nuclear Safety Executive Hub'!$B$74:$B$79</f>
            </numRef>
          </cat>
          <val>
            <numRef>
              <f>'Nuclear Safety Executive Hub'!$E$74:$E$79</f>
            </numRef>
          </val>
        </ser>
        <ser>
          <idx val="3"/>
          <order val="3"/>
          <tx>
            <strRef>
              <f>'Nuclear Safety Executive Hub'!F73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'Nuclear Safety Executive Hub'!$B$74:$B$79</f>
            </numRef>
          </cat>
          <val>
            <numRef>
              <f>'Nuclear Safety Executive Hub'!$F$74:$F$79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Nuclear Safety Defense-in-Depth Barrier Integrity (%)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'Nuclear Safety Executive Hub'!H73</f>
            </strRef>
          </tx>
          <spPr>
            <a:ln>
              <a:prstDash val="solid"/>
            </a:ln>
          </spPr>
          <cat>
            <numRef>
              <f>'Nuclear Safety Executive Hub'!$G$74:$G$79</f>
            </numRef>
          </cat>
          <val>
            <numRef>
              <f>'Nuclear Safety Executive Hub'!$H$74:$H$79</f>
            </numRef>
          </val>
        </ser>
        <ser>
          <idx val="1"/>
          <order val="1"/>
          <tx>
            <strRef>
              <f>'Nuclear Safety Executive Hub'!I73</f>
            </strRef>
          </tx>
          <spPr>
            <a:ln>
              <a:prstDash val="solid"/>
            </a:ln>
          </spPr>
          <cat>
            <numRef>
              <f>'Nuclear Safety Executive Hub'!$G$74:$G$79</f>
            </numRef>
          </cat>
          <val>
            <numRef>
              <f>'Nuclear Safety Executive Hub'!$I$74:$I$79</f>
            </numRef>
          </val>
        </ser>
        <ser>
          <idx val="2"/>
          <order val="2"/>
          <tx>
            <strRef>
              <f>'Nuclear Safety Executive Hub'!J73</f>
            </strRef>
          </tx>
          <spPr>
            <a:ln>
              <a:prstDash val="solid"/>
            </a:ln>
          </spPr>
          <cat>
            <numRef>
              <f>'Nuclear Safety Executive Hub'!$G$74:$G$79</f>
            </numRef>
          </cat>
          <val>
            <numRef>
              <f>'Nuclear Safety Executive Hub'!$J$74:$J$79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8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19</row>
      <rowOff>0</rowOff>
    </from>
    <ext cx="3960000" cy="23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89" customWidth="1" min="2" max="2"/>
    <col width="106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2" ht="36" customHeight="1">
      <c r="B2" s="1" t="inlineStr">
        <is>
          <t>Executive Master Guide: Nuclear Energy, Reactor Telemetry &amp; Radiation Safety Dashboard</t>
        </is>
      </c>
    </row>
    <row r="4" ht="24" customHeight="1">
      <c r="B4" s="2" t="inlineStr">
        <is>
          <t>Architecture Standard</t>
        </is>
      </c>
      <c r="C4" s="3" t="inlineStr">
        <is>
          <t>This workbook strictly complies with the Enterprise 14-Sheet Standard and C-Level Reporting Model.</t>
        </is>
      </c>
      <c r="D4" s="25" t="n"/>
      <c r="E4" s="25" t="n"/>
      <c r="F4" s="25" t="n"/>
      <c r="G4" s="25" t="n"/>
      <c r="H4" s="26" t="n"/>
    </row>
    <row r="5" ht="24" customHeight="1">
      <c r="B5" s="2" t="inlineStr">
        <is>
          <t>Navigation Protocol</t>
        </is>
      </c>
      <c r="C5" s="3" t="inlineStr">
        <is>
          <t>Sheet 2 contains the Executive Hub with 8 primary KPI cards and 2 native distribution charts.</t>
        </is>
      </c>
      <c r="D5" s="25" t="n"/>
      <c r="E5" s="25" t="n"/>
      <c r="F5" s="25" t="n"/>
      <c r="G5" s="25" t="n"/>
      <c r="H5" s="26" t="n"/>
    </row>
    <row r="6" ht="24" customHeight="1">
      <c r="B6" s="2" t="inlineStr">
        <is>
          <t>Telemetry Feeds</t>
        </is>
      </c>
      <c r="C6" s="3" t="inlineStr">
        <is>
          <t>Operational data from Sheets 3-10 feed summary formulas directly into the Executive Hub.</t>
        </is>
      </c>
      <c r="D6" s="25" t="n"/>
      <c r="E6" s="25" t="n"/>
      <c r="F6" s="25" t="n"/>
      <c r="G6" s="25" t="n"/>
      <c r="H6" s="26" t="n"/>
    </row>
    <row r="7" ht="24" customHeight="1">
      <c r="B7" s="2" t="inlineStr">
        <is>
          <t>Target Leadership</t>
        </is>
      </c>
      <c r="C7" s="3" t="inlineStr">
        <is>
          <t>Engineered for the Chief Nuclear Officer / VP Power Generation and executive operations committee.</t>
        </is>
      </c>
      <c r="D7" s="25" t="n"/>
      <c r="E7" s="25" t="n"/>
      <c r="F7" s="25" t="n"/>
      <c r="G7" s="25" t="n"/>
      <c r="H7" s="26" t="n"/>
    </row>
    <row r="8" ht="24" customHeight="1">
      <c r="B8" s="2" t="inlineStr">
        <is>
          <t>Audit &amp; Integrity</t>
        </is>
      </c>
      <c r="C8" s="3" t="inlineStr">
        <is>
          <t>Pure automated OpenPyXL formulas, active gridlines on every sheet, zero third-party macro dependencies.</t>
        </is>
      </c>
      <c r="D8" s="25" t="n"/>
      <c r="E8" s="25" t="n"/>
      <c r="F8" s="25" t="n"/>
      <c r="G8" s="25" t="n"/>
      <c r="H8" s="26" t="n"/>
    </row>
    <row r="9" ht="24" customHeight="1">
      <c r="B9" s="2" t="inlineStr">
        <is>
          <t>Compliance Framework</t>
        </is>
      </c>
      <c r="C9" s="3" t="inlineStr">
        <is>
          <t>Cross-walked with ISO, NIST, IEEE, OSHA, and frontier deep-tech industry benchmarks.</t>
        </is>
      </c>
      <c r="D9" s="25" t="n"/>
      <c r="E9" s="25" t="n"/>
      <c r="F9" s="25" t="n"/>
      <c r="G9" s="25" t="n"/>
      <c r="H9" s="26" t="n"/>
    </row>
  </sheetData>
  <mergeCells count="7">
    <mergeCell ref="C6:H6"/>
    <mergeCell ref="C5:H5"/>
    <mergeCell ref="C9:H9"/>
    <mergeCell ref="B2:H2"/>
    <mergeCell ref="C8:H8"/>
    <mergeCell ref="C4:H4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J7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28" customWidth="1" min="2" max="2"/>
    <col width="25" customWidth="1" min="3" max="3"/>
    <col width="34" customWidth="1" min="4" max="4"/>
    <col width="45" customWidth="1" min="5" max="5"/>
    <col width="28" customWidth="1" min="6" max="6"/>
    <col width="47" customWidth="1" min="7" max="7"/>
    <col width="29" customWidth="1" min="8" max="8"/>
    <col width="29" customWidth="1" min="9" max="9"/>
    <col width="12" customWidth="1" min="10" max="10"/>
  </cols>
  <sheetData>
    <row r="2" ht="40" customHeight="1">
      <c r="B2" s="5" t="inlineStr">
        <is>
          <t>Nuclear Energy, Reactor Telemetry &amp; Radiation Safety Dashboard</t>
        </is>
      </c>
    </row>
    <row r="3" ht="20" customHeight="1">
      <c r="B3" s="6" t="inlineStr">
        <is>
          <t>Executive Control Cockpit | Target Persona: Chief Nuclear Officer / VP Power Generation | Update Cadence: Real-Time Telemetry</t>
        </is>
      </c>
    </row>
    <row r="5" ht="18" customHeight="1">
      <c r="B5" s="7" t="inlineStr">
        <is>
          <t>Reactor Thermal Power</t>
        </is>
      </c>
      <c r="C5" s="7" t="inlineStr">
        <is>
          <t>Net Electrical Output</t>
        </is>
      </c>
      <c r="D5" s="7" t="inlineStr">
        <is>
          <t>Thermal Margin (DNBR)</t>
        </is>
      </c>
      <c r="E5" s="7" t="inlineStr">
        <is>
          <t>Primary Coolant Pressure</t>
        </is>
      </c>
      <c r="F5" s="7" t="inlineStr">
        <is>
          <t>Containment Pressure</t>
        </is>
      </c>
      <c r="G5" s="7" t="inlineStr">
        <is>
          <t>Personnel Radiation Dose</t>
        </is>
      </c>
      <c r="H5" s="7" t="inlineStr">
        <is>
          <t>ECCS Emergency Systems</t>
        </is>
      </c>
      <c r="I5" s="7" t="inlineStr">
        <is>
          <t>Capacity Factor YTD</t>
        </is>
      </c>
    </row>
    <row r="6" ht="28" customHeight="1">
      <c r="B6" s="8" t="inlineStr">
        <is>
          <t>3,400 MWth</t>
        </is>
      </c>
      <c r="C6" s="9" t="inlineStr">
        <is>
          <t>1,180 MWe</t>
        </is>
      </c>
      <c r="D6" s="9" t="inlineStr">
        <is>
          <t>2.42</t>
        </is>
      </c>
      <c r="E6" s="8" t="inlineStr">
        <is>
          <t>155 bar</t>
        </is>
      </c>
      <c r="F6" s="9" t="inlineStr">
        <is>
          <t>0.02 bar</t>
        </is>
      </c>
      <c r="G6" s="9" t="inlineStr">
        <is>
          <t>0.04 mSv</t>
        </is>
      </c>
      <c r="H6" s="9" t="inlineStr">
        <is>
          <t>100% Ready</t>
        </is>
      </c>
      <c r="I6" s="9" t="inlineStr">
        <is>
          <t>98.4%</t>
        </is>
      </c>
    </row>
    <row r="7" ht="16" customHeight="1">
      <c r="B7" s="10" t="inlineStr">
        <is>
          <t>100.0% Licensed Thermal Power</t>
        </is>
      </c>
      <c r="C7" s="10" t="inlineStr">
        <is>
          <t>Grid Baseload Dispatch</t>
        </is>
      </c>
      <c r="D7" s="10" t="inlineStr">
        <is>
          <t>Limit &gt; 1.30 Departure Nucleate</t>
        </is>
      </c>
      <c r="E7" s="10" t="inlineStr">
        <is>
          <t>Pressurizer Controlled Normal</t>
        </is>
      </c>
      <c r="F7" s="10" t="inlineStr">
        <is>
          <t>Sub-Atmospheric Negative</t>
        </is>
      </c>
      <c r="G7" s="10" t="inlineStr">
        <is>
          <t>&lt; 1.0 mSv ALARA Target</t>
        </is>
      </c>
      <c r="H7" s="10" t="inlineStr">
        <is>
          <t>Quadruple Redundant Trains</t>
        </is>
      </c>
      <c r="I7" s="10" t="inlineStr">
        <is>
          <t>Continuous Baseload Uptime</t>
        </is>
      </c>
    </row>
    <row r="9">
      <c r="B9" s="11" t="inlineStr">
        <is>
          <t>Operational Telemetry Distribution</t>
        </is>
      </c>
    </row>
    <row r="10">
      <c r="B10" s="12" t="inlineStr">
        <is>
          <t>Subsystem Domain</t>
        </is>
      </c>
      <c r="C10" s="12" t="inlineStr">
        <is>
          <t>Telemetry Metric</t>
        </is>
      </c>
      <c r="D10" s="13" t="inlineStr">
        <is>
          <t>Score (%)</t>
        </is>
      </c>
    </row>
    <row r="11">
      <c r="B11" s="14" t="inlineStr">
        <is>
          <t>Reactor Core Neutron Flux</t>
        </is>
      </c>
      <c r="C11" s="14" t="inlineStr">
        <is>
          <t>Safety Margin %</t>
        </is>
      </c>
      <c r="D11" s="15" t="n">
        <v>99</v>
      </c>
    </row>
    <row r="12">
      <c r="B12" s="3" t="inlineStr">
        <is>
          <t>Primary Cooling Loops (4x)</t>
        </is>
      </c>
      <c r="C12" s="3" t="inlineStr">
        <is>
          <t>Safety Margin %</t>
        </is>
      </c>
      <c r="D12" s="16" t="n">
        <v>100</v>
      </c>
    </row>
    <row r="13">
      <c r="B13" s="14" t="inlineStr">
        <is>
          <t>Steam Generators (4x)</t>
        </is>
      </c>
      <c r="C13" s="14" t="inlineStr">
        <is>
          <t>Safety Margin %</t>
        </is>
      </c>
      <c r="D13" s="15" t="n">
        <v>98</v>
      </c>
    </row>
    <row r="14">
      <c r="B14" s="3" t="inlineStr">
        <is>
          <t>Turbine-Generator Island</t>
        </is>
      </c>
      <c r="C14" s="3" t="inlineStr">
        <is>
          <t>Safety Margin %</t>
        </is>
      </c>
      <c r="D14" s="16" t="n">
        <v>97</v>
      </c>
    </row>
    <row r="15">
      <c r="B15" s="14" t="inlineStr">
        <is>
          <t>Spent Fuel Pool Cooling</t>
        </is>
      </c>
      <c r="C15" s="14" t="inlineStr">
        <is>
          <t>Safety Margin %</t>
        </is>
      </c>
      <c r="D15" s="15" t="n">
        <v>100</v>
      </c>
    </row>
    <row r="20">
      <c r="B20" s="11" t="inlineStr">
        <is>
          <t>Critical Readiness Status</t>
        </is>
      </c>
    </row>
    <row r="21">
      <c r="B21" s="17" t="inlineStr">
        <is>
          <t>Status Tier</t>
        </is>
      </c>
      <c r="C21" s="13" t="inlineStr">
        <is>
          <t>Count</t>
        </is>
      </c>
    </row>
    <row r="22">
      <c r="B22" s="3" t="inlineStr">
        <is>
          <t>Baseload Electric Output</t>
        </is>
      </c>
      <c r="C22" s="16" t="n">
        <v>92</v>
      </c>
    </row>
    <row r="23">
      <c r="B23" s="3" t="inlineStr">
        <is>
          <t>House Load Internal Power</t>
        </is>
      </c>
      <c r="C23" s="16" t="n">
        <v>5</v>
      </c>
    </row>
    <row r="24">
      <c r="B24" s="3" t="inlineStr">
        <is>
          <t>Auxiliary Reserve Power</t>
        </is>
      </c>
      <c r="C24" s="16" t="n">
        <v>3</v>
      </c>
    </row>
    <row r="28">
      <c r="B28" s="11" t="inlineStr">
        <is>
          <t>Executive Priority Watchlist &amp; Remediation Mandates</t>
        </is>
      </c>
    </row>
    <row r="29">
      <c r="B29" s="12" t="inlineStr">
        <is>
          <t>Watchlist Item</t>
        </is>
      </c>
      <c r="C29" s="12" t="inlineStr">
        <is>
          <t>Subsystem</t>
        </is>
      </c>
      <c r="D29" s="13" t="inlineStr">
        <is>
          <t>Risk Level</t>
        </is>
      </c>
      <c r="E29" s="12" t="inlineStr">
        <is>
          <t>Telemetry Anomaly</t>
        </is>
      </c>
      <c r="F29" s="12" t="inlineStr">
        <is>
          <t>Owner</t>
        </is>
      </c>
      <c r="G29" s="12" t="inlineStr">
        <is>
          <t>Remediation Action</t>
        </is>
      </c>
      <c r="H29" s="13" t="inlineStr">
        <is>
          <t>Target Date</t>
        </is>
      </c>
      <c r="I29" s="13" t="inlineStr">
        <is>
          <t>Status</t>
        </is>
      </c>
    </row>
    <row r="30">
      <c r="B30" s="3" t="inlineStr">
        <is>
          <t>Primary Loop B Resistance Temp RTD Drift</t>
        </is>
      </c>
      <c r="C30" s="3" t="inlineStr">
        <is>
          <t>Primary Instrument</t>
        </is>
      </c>
      <c r="D30" s="18" t="inlineStr">
        <is>
          <t>Medium</t>
        </is>
      </c>
      <c r="E30" s="3" t="inlineStr">
        <is>
          <t>RTD-B2 deviation +0.4°C vs channel average</t>
        </is>
      </c>
      <c r="F30" s="3" t="inlineStr">
        <is>
          <t>I&amp;C Engineering Lead</t>
        </is>
      </c>
      <c r="G30" s="3" t="inlineStr">
        <is>
          <t>Recalibrate dual-channel comparator in shift</t>
        </is>
      </c>
      <c r="H30" s="3" t="inlineStr">
        <is>
          <t>2026-10-18</t>
        </is>
      </c>
      <c r="I30" s="19" t="inlineStr">
        <is>
          <t>In Progress</t>
        </is>
      </c>
    </row>
    <row r="31">
      <c r="B31" s="14" t="inlineStr">
        <is>
          <t>Diesel Generator 2 Battery Float Voltage</t>
        </is>
      </c>
      <c r="C31" s="14" t="inlineStr">
        <is>
          <t>Emergency Power</t>
        </is>
      </c>
      <c r="D31" s="20" t="inlineStr">
        <is>
          <t>Low</t>
        </is>
      </c>
      <c r="E31" s="14" t="inlineStr">
        <is>
          <t>Cell 14 float voltage 2.18V vs 2.22V</t>
        </is>
      </c>
      <c r="F31" s="14" t="inlineStr">
        <is>
          <t>Plant Electrical Engineer</t>
        </is>
      </c>
      <c r="G31" s="14" t="inlineStr">
        <is>
          <t>Equalize charge battery bank</t>
        </is>
      </c>
      <c r="H31" s="14" t="inlineStr">
        <is>
          <t>2026-10-19</t>
        </is>
      </c>
      <c r="I31" s="21" t="inlineStr">
        <is>
          <t>Mitigated</t>
        </is>
      </c>
    </row>
    <row r="48">
      <c r="B48" s="27" t="inlineStr">
        <is>
          <t>Monthly Containment Pressure &amp; Radiation Shielding Integrity (%)</t>
        </is>
      </c>
      <c r="G48" s="27" t="inlineStr">
        <is>
          <t>Nuclear Energy Reactor &amp; Radiation Safety Index</t>
        </is>
      </c>
    </row>
    <row r="49">
      <c r="B49" s="28" t="inlineStr">
        <is>
          <t>Month</t>
        </is>
      </c>
      <c r="C49" s="28" t="inlineStr">
        <is>
          <t>Target Integrity %</t>
        </is>
      </c>
      <c r="D49" s="28" t="inlineStr">
        <is>
          <t>Actual Shielding Integrity %</t>
        </is>
      </c>
      <c r="E49" s="28" t="inlineStr">
        <is>
          <t>Cooling Loop Sensor Health %</t>
        </is>
      </c>
      <c r="G49" s="28" t="inlineStr">
        <is>
          <t>Operational Capability Pillar</t>
        </is>
      </c>
      <c r="H49" s="28" t="inlineStr">
        <is>
          <t>Benchmark</t>
        </is>
      </c>
      <c r="I49" s="28" t="inlineStr">
        <is>
          <t>Current Attainment</t>
        </is>
      </c>
    </row>
    <row r="50">
      <c r="B50" s="29" t="inlineStr">
        <is>
          <t>May</t>
        </is>
      </c>
      <c r="C50" s="30" t="n">
        <v>99.95</v>
      </c>
      <c r="D50" s="30" t="n">
        <v>99.98</v>
      </c>
      <c r="E50" s="30" t="n">
        <v>99.98999999999999</v>
      </c>
      <c r="G50" s="31" t="inlineStr">
        <is>
          <t>Reactor Core Flux Symmetry</t>
        </is>
      </c>
      <c r="H50" s="32" t="n">
        <v>4.8</v>
      </c>
      <c r="I50" s="32" t="n">
        <v>5</v>
      </c>
    </row>
    <row r="51">
      <c r="B51" s="29" t="inlineStr">
        <is>
          <t>Jun</t>
        </is>
      </c>
      <c r="C51" s="30" t="n">
        <v>99.95999999999999</v>
      </c>
      <c r="D51" s="30" t="n">
        <v>99.98999999999999</v>
      </c>
      <c r="E51" s="30" t="n">
        <v>99.98999999999999</v>
      </c>
      <c r="G51" s="31" t="inlineStr">
        <is>
          <t>Primary Coolant Chemistry</t>
        </is>
      </c>
      <c r="H51" s="32" t="n">
        <v>4.7</v>
      </c>
      <c r="I51" s="32" t="n">
        <v>4.9</v>
      </c>
    </row>
    <row r="52">
      <c r="B52" s="29" t="inlineStr">
        <is>
          <t>Jul</t>
        </is>
      </c>
      <c r="C52" s="30" t="n">
        <v>99.98</v>
      </c>
      <c r="D52" s="30" t="n">
        <v>99.98999999999999</v>
      </c>
      <c r="E52" s="30" t="n">
        <v>100</v>
      </c>
      <c r="G52" s="31" t="inlineStr">
        <is>
          <t>Emergency Diesel Generator</t>
        </is>
      </c>
      <c r="H52" s="32" t="n">
        <v>4.6</v>
      </c>
      <c r="I52" s="32" t="n">
        <v>4.9</v>
      </c>
    </row>
    <row r="53">
      <c r="B53" s="29" t="inlineStr">
        <is>
          <t>Aug</t>
        </is>
      </c>
      <c r="C53" s="30" t="n">
        <v>99.98</v>
      </c>
      <c r="D53" s="30" t="n">
        <v>99.98999999999999</v>
      </c>
      <c r="E53" s="30" t="n">
        <v>99.98999999999999</v>
      </c>
      <c r="G53" s="31" t="inlineStr">
        <is>
          <t>Control Rod Scram Time</t>
        </is>
      </c>
      <c r="H53" s="32" t="n">
        <v>4.8</v>
      </c>
      <c r="I53" s="32" t="n">
        <v>5</v>
      </c>
    </row>
    <row r="54">
      <c r="B54" s="29" t="inlineStr">
        <is>
          <t>Sep</t>
        </is>
      </c>
      <c r="C54" s="30" t="n">
        <v>99.98999999999999</v>
      </c>
      <c r="D54" s="30" t="n">
        <v>99.995</v>
      </c>
      <c r="E54" s="30" t="n">
        <v>100</v>
      </c>
      <c r="G54" s="31" t="inlineStr">
        <is>
          <t>Perimeter Dosimeter Mesh</t>
        </is>
      </c>
      <c r="H54" s="32" t="n">
        <v>4.7</v>
      </c>
      <c r="I54" s="32" t="n">
        <v>4.9</v>
      </c>
    </row>
    <row r="55">
      <c r="B55" s="29" t="inlineStr">
        <is>
          <t>Oct</t>
        </is>
      </c>
      <c r="C55" s="30" t="n">
        <v>100</v>
      </c>
      <c r="D55" s="30" t="n">
        <v>100</v>
      </c>
      <c r="E55" s="30" t="n">
        <v>100</v>
      </c>
      <c r="G55" s="31" t="inlineStr">
        <is>
          <t>IAEA Safeguards Audit</t>
        </is>
      </c>
      <c r="H55" s="32" t="n">
        <v>4.8</v>
      </c>
      <c r="I55" s="32" t="n">
        <v>5</v>
      </c>
    </row>
    <row r="72">
      <c r="B72" s="27" t="inlineStr">
        <is>
          <t>Reactor Coolant Pressure Variance vs ASME Nuclear Code Limits (bar)</t>
        </is>
      </c>
      <c r="G72" s="27" t="inlineStr">
        <is>
          <t>Nuclear Safety Defense-in-Depth Barrier Integrity (%)</t>
        </is>
      </c>
    </row>
    <row r="73">
      <c r="B73" s="28" t="inlineStr">
        <is>
          <t>Inspection Cycle</t>
        </is>
      </c>
      <c r="C73" s="28" t="inlineStr">
        <is>
          <t>LCL Safety Limit</t>
        </is>
      </c>
      <c r="D73" s="28" t="inlineStr">
        <is>
          <t>Nominal Pressure</t>
        </is>
      </c>
      <c r="E73" s="28" t="inlineStr">
        <is>
          <t>UCL Trip Limit</t>
        </is>
      </c>
      <c r="F73" s="28" t="inlineStr">
        <is>
          <t>Actual Primary Bar</t>
        </is>
      </c>
      <c r="G73" s="28" t="inlineStr">
        <is>
          <t>Containment Barrier</t>
        </is>
      </c>
      <c r="H73" s="28" t="inlineStr">
        <is>
          <t>Nominal Strength</t>
        </is>
      </c>
      <c r="I73" s="28" t="inlineStr">
        <is>
          <t>Integrity Margin %</t>
        </is>
      </c>
      <c r="J73" s="28" t="inlineStr">
        <is>
          <t>Inspection Risk %</t>
        </is>
      </c>
    </row>
    <row r="74">
      <c r="B74" s="31" t="inlineStr">
        <is>
          <t>Cycle-12A</t>
        </is>
      </c>
      <c r="C74" s="33" t="n">
        <v>152</v>
      </c>
      <c r="D74" s="33" t="n">
        <v>155</v>
      </c>
      <c r="E74" s="33" t="n">
        <v>158</v>
      </c>
      <c r="F74" s="33" t="n">
        <v>155.1</v>
      </c>
      <c r="G74" s="31" t="inlineStr">
        <is>
          <t>1. Fuel Pellet Ceramic Matrix</t>
        </is>
      </c>
      <c r="H74" s="33" t="n">
        <v>100</v>
      </c>
      <c r="I74" s="33" t="n">
        <v>99.98</v>
      </c>
      <c r="J74" s="33" t="n">
        <v>0.02</v>
      </c>
    </row>
    <row r="75">
      <c r="B75" s="31" t="inlineStr">
        <is>
          <t>Cycle-12B</t>
        </is>
      </c>
      <c r="C75" s="33" t="n">
        <v>152</v>
      </c>
      <c r="D75" s="33" t="n">
        <v>155</v>
      </c>
      <c r="E75" s="33" t="n">
        <v>158</v>
      </c>
      <c r="F75" s="33" t="n">
        <v>154.9</v>
      </c>
      <c r="G75" s="31" t="inlineStr">
        <is>
          <t>2. Zircaloy Cladding Tubes</t>
        </is>
      </c>
      <c r="H75" s="33" t="n">
        <v>99.98</v>
      </c>
      <c r="I75" s="33" t="n">
        <v>99.95</v>
      </c>
      <c r="J75" s="33" t="n">
        <v>0.03</v>
      </c>
    </row>
    <row r="76">
      <c r="B76" s="31" t="inlineStr">
        <is>
          <t>Cycle-12C</t>
        </is>
      </c>
      <c r="C76" s="33" t="n">
        <v>152</v>
      </c>
      <c r="D76" s="33" t="n">
        <v>155</v>
      </c>
      <c r="E76" s="33" t="n">
        <v>158</v>
      </c>
      <c r="F76" s="33" t="n">
        <v>155.3</v>
      </c>
      <c r="G76" s="31" t="inlineStr">
        <is>
          <t>3. Primary Reactor Vessel</t>
        </is>
      </c>
      <c r="H76" s="33" t="n">
        <v>99.95</v>
      </c>
      <c r="I76" s="33" t="n">
        <v>99.92</v>
      </c>
      <c r="J76" s="33" t="n">
        <v>0.03</v>
      </c>
    </row>
    <row r="77">
      <c r="B77" s="31" t="inlineStr">
        <is>
          <t>Cycle-12D</t>
        </is>
      </c>
      <c r="C77" s="33" t="n">
        <v>152</v>
      </c>
      <c r="D77" s="33" t="n">
        <v>155</v>
      </c>
      <c r="E77" s="33" t="n">
        <v>158</v>
      </c>
      <c r="F77" s="33" t="n">
        <v>155</v>
      </c>
      <c r="G77" s="31" t="inlineStr">
        <is>
          <t>4. Prestressed Steel Containment</t>
        </is>
      </c>
      <c r="H77" s="33" t="n">
        <v>99.92</v>
      </c>
      <c r="I77" s="33" t="n">
        <v>99.90000000000001</v>
      </c>
      <c r="J77" s="33" t="n">
        <v>0.02</v>
      </c>
    </row>
    <row r="78">
      <c r="B78" s="31" t="inlineStr">
        <is>
          <t>Cycle-12E</t>
        </is>
      </c>
      <c r="C78" s="33" t="n">
        <v>152</v>
      </c>
      <c r="D78" s="33" t="n">
        <v>155</v>
      </c>
      <c r="E78" s="33" t="n">
        <v>158</v>
      </c>
      <c r="F78" s="33" t="n">
        <v>154.8</v>
      </c>
      <c r="G78" s="31" t="inlineStr">
        <is>
          <t>5. Secondary Concrete Shielding</t>
        </is>
      </c>
      <c r="H78" s="33" t="n">
        <v>99.90000000000001</v>
      </c>
      <c r="I78" s="33" t="n">
        <v>99.88</v>
      </c>
      <c r="J78" s="33" t="n">
        <v>0.02</v>
      </c>
    </row>
    <row r="79">
      <c r="B79" s="31" t="inlineStr">
        <is>
          <t>Cycle-12F</t>
        </is>
      </c>
      <c r="C79" s="33" t="n">
        <v>152</v>
      </c>
      <c r="D79" s="33" t="n">
        <v>155</v>
      </c>
      <c r="E79" s="33" t="n">
        <v>158</v>
      </c>
      <c r="F79" s="33" t="n">
        <v>155.2</v>
      </c>
      <c r="G79" s="31" t="inlineStr">
        <is>
          <t>6. Emergency Core Cooling (ECCS)</t>
        </is>
      </c>
      <c r="H79" s="33" t="n">
        <v>99.88</v>
      </c>
      <c r="I79" s="33" t="n">
        <v>99.84999999999999</v>
      </c>
      <c r="J79" s="33" t="n">
        <v>0.03</v>
      </c>
    </row>
  </sheetData>
  <mergeCells count="2">
    <mergeCell ref="B3:I3"/>
    <mergeCell ref="B2:I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24" customWidth="1" min="3" max="3"/>
    <col width="24" customWidth="1" min="4" max="4"/>
    <col width="28" customWidth="1" min="5" max="5"/>
    <col width="26" customWidth="1" min="6" max="6"/>
    <col width="24" customWidth="1" min="7" max="7"/>
    <col width="12" customWidth="1" min="8" max="8"/>
  </cols>
  <sheetData>
    <row r="2" ht="35" customHeight="1">
      <c r="B2" s="22" t="inlineStr">
        <is>
          <t>Reactor Core &amp; Neutron Flux</t>
        </is>
      </c>
    </row>
    <row r="4" ht="24" customHeight="1">
      <c r="B4" s="12" t="inlineStr">
        <is>
          <t>Core Quadrant</t>
        </is>
      </c>
      <c r="C4" s="12" t="inlineStr">
        <is>
          <t>Thermal Output (MWth)</t>
        </is>
      </c>
      <c r="D4" s="13" t="inlineStr">
        <is>
          <t>Axial Flux Offset (%)</t>
        </is>
      </c>
      <c r="E4" s="12" t="inlineStr">
        <is>
          <t>Boron Concentration (ppm)</t>
        </is>
      </c>
      <c r="F4" s="12" t="inlineStr">
        <is>
          <t>Control Rod Bank Height</t>
        </is>
      </c>
      <c r="G4" s="12" t="inlineStr">
        <is>
          <t>Core Outlet Temp (°C)</t>
        </is>
      </c>
    </row>
    <row r="5" ht="20" customHeight="1">
      <c r="B5" s="14" t="inlineStr">
        <is>
          <t>Quad-NE</t>
        </is>
      </c>
      <c r="C5" s="23" t="n">
        <v>850.2</v>
      </c>
      <c r="D5" s="23" t="n">
        <v>-1.2</v>
      </c>
      <c r="E5" s="23" t="n">
        <v>840</v>
      </c>
      <c r="F5" s="14" t="inlineStr">
        <is>
          <t>228 Steps Withdrawn</t>
        </is>
      </c>
      <c r="G5" s="23" t="n">
        <v>324.5</v>
      </c>
    </row>
    <row r="6" ht="20" customHeight="1">
      <c r="B6" s="3" t="inlineStr">
        <is>
          <t>Quad-NW</t>
        </is>
      </c>
      <c r="C6" s="24" t="n">
        <v>849.8</v>
      </c>
      <c r="D6" s="24" t="n">
        <v>-1.1</v>
      </c>
      <c r="E6" s="24" t="n">
        <v>840</v>
      </c>
      <c r="F6" s="3" t="inlineStr">
        <is>
          <t>228 Steps Withdrawn</t>
        </is>
      </c>
      <c r="G6" s="24" t="n">
        <v>324.4</v>
      </c>
    </row>
  </sheetData>
  <mergeCells count="1">
    <mergeCell ref="B2:H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24" customWidth="1" min="3" max="3"/>
    <col width="20" customWidth="1" min="4" max="4"/>
    <col width="21" customWidth="1" min="5" max="5"/>
    <col width="24" customWidth="1" min="6" max="6"/>
    <col width="23" customWidth="1" min="7" max="7"/>
    <col width="12" customWidth="1" min="8" max="8"/>
  </cols>
  <sheetData>
    <row r="2" ht="35" customHeight="1">
      <c r="B2" s="22" t="inlineStr">
        <is>
          <t>Primary Coolant Loop Ops</t>
        </is>
      </c>
    </row>
    <row r="4" ht="24" customHeight="1">
      <c r="B4" s="12" t="inlineStr">
        <is>
          <t>Coolant Loop</t>
        </is>
      </c>
      <c r="C4" s="12" t="inlineStr">
        <is>
          <t>Loop Flow Rate (m³/h)</t>
        </is>
      </c>
      <c r="D4" s="12" t="inlineStr">
        <is>
          <t>Hot Leg Temp (°C)</t>
        </is>
      </c>
      <c r="E4" s="12" t="inlineStr">
        <is>
          <t>Cold Leg Temp (°C)</t>
        </is>
      </c>
      <c r="F4" s="13" t="inlineStr">
        <is>
          <t>Pressurizer Level (%)</t>
        </is>
      </c>
      <c r="G4" s="12" t="inlineStr">
        <is>
          <t>RCP Vibration (mm/s)</t>
        </is>
      </c>
    </row>
    <row r="5" ht="20" customHeight="1">
      <c r="B5" s="14" t="inlineStr">
        <is>
          <t>Loop A</t>
        </is>
      </c>
      <c r="C5" s="23" t="n">
        <v>24200</v>
      </c>
      <c r="D5" s="23" t="n">
        <v>326</v>
      </c>
      <c r="E5" s="23" t="n">
        <v>292</v>
      </c>
      <c r="F5" s="23" t="n">
        <v>60.2</v>
      </c>
      <c r="G5" s="23" t="n">
        <v>1.2</v>
      </c>
    </row>
    <row r="6" ht="20" customHeight="1">
      <c r="B6" s="3" t="inlineStr">
        <is>
          <t>Loop B</t>
        </is>
      </c>
      <c r="C6" s="24" t="n">
        <v>24150</v>
      </c>
      <c r="D6" s="24" t="n">
        <v>325.8</v>
      </c>
      <c r="E6" s="24" t="n">
        <v>291.8</v>
      </c>
      <c r="F6" s="24" t="n">
        <v>60.2</v>
      </c>
      <c r="G6" s="24" t="n">
        <v>1.3</v>
      </c>
    </row>
  </sheetData>
  <mergeCells count="1">
    <mergeCell ref="B2:H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27" customWidth="1" min="3" max="3"/>
    <col width="22" customWidth="1" min="4" max="4"/>
    <col width="19" customWidth="1" min="5" max="5"/>
    <col width="27" customWidth="1" min="6" max="6"/>
    <col width="25" customWidth="1" min="7" max="7"/>
    <col width="12" customWidth="1" min="8" max="8"/>
  </cols>
  <sheetData>
    <row r="2" ht="35" customHeight="1">
      <c r="B2" s="22" t="inlineStr">
        <is>
          <t>Steam Generator Secondary</t>
        </is>
      </c>
    </row>
    <row r="4" ht="24" customHeight="1">
      <c r="B4" s="12" t="inlineStr">
        <is>
          <t>Steam Generator</t>
        </is>
      </c>
      <c r="C4" s="12" t="inlineStr">
        <is>
          <t>Secondary Pressure (bar)</t>
        </is>
      </c>
      <c r="D4" s="12" t="inlineStr">
        <is>
          <t>Feedwater Temp (°C)</t>
        </is>
      </c>
      <c r="E4" s="12" t="inlineStr">
        <is>
          <t>Steam Flow (t/h)</t>
        </is>
      </c>
      <c r="F4" s="12" t="inlineStr">
        <is>
          <t>Blowdown Activity (Bq/L)</t>
        </is>
      </c>
      <c r="G4" s="13" t="inlineStr">
        <is>
          <t>Water Level Narrow (%)</t>
        </is>
      </c>
    </row>
    <row r="5" ht="20" customHeight="1">
      <c r="B5" s="14" t="inlineStr">
        <is>
          <t>SG-01</t>
        </is>
      </c>
      <c r="C5" s="23" t="n">
        <v>68.40000000000001</v>
      </c>
      <c r="D5" s="23" t="n">
        <v>228</v>
      </c>
      <c r="E5" s="23" t="n">
        <v>1850</v>
      </c>
      <c r="F5" s="14" t="inlineStr">
        <is>
          <t>&lt; 2 Bq/L Normal</t>
        </is>
      </c>
      <c r="G5" s="23" t="n">
        <v>50.4</v>
      </c>
    </row>
    <row r="6" ht="20" customHeight="1">
      <c r="B6" s="3" t="inlineStr">
        <is>
          <t>SG-02</t>
        </is>
      </c>
      <c r="C6" s="24" t="n">
        <v>68.2</v>
      </c>
      <c r="D6" s="24" t="n">
        <v>227.8</v>
      </c>
      <c r="E6" s="24" t="n">
        <v>1845</v>
      </c>
      <c r="F6" s="3" t="inlineStr">
        <is>
          <t>&lt; 2 Bq/L Normal</t>
        </is>
      </c>
      <c r="G6" s="24" t="n">
        <v>50.2</v>
      </c>
    </row>
  </sheetData>
  <mergeCells count="1">
    <mergeCell ref="B2:H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3" customWidth="1" min="2" max="2"/>
    <col width="20" customWidth="1" min="3" max="3"/>
    <col width="20" customWidth="1" min="4" max="4"/>
    <col width="23" customWidth="1" min="5" max="5"/>
    <col width="21" customWidth="1" min="6" max="6"/>
    <col width="24" customWidth="1" min="7" max="7"/>
    <col width="20" customWidth="1" min="8" max="8"/>
    <col width="12" customWidth="1" min="9" max="9"/>
  </cols>
  <sheetData>
    <row r="2" ht="35" customHeight="1">
      <c r="B2" s="22" t="inlineStr">
        <is>
          <t>Containment &amp; Radiation Safety</t>
        </is>
      </c>
    </row>
    <row r="4" ht="24" customHeight="1">
      <c r="B4" s="12" t="inlineStr">
        <is>
          <t>Monitor Location</t>
        </is>
      </c>
      <c r="C4" s="12" t="inlineStr">
        <is>
          <t>Detector Type</t>
        </is>
      </c>
      <c r="D4" s="12" t="inlineStr">
        <is>
          <t>Dose Rate (μSv/h)</t>
        </is>
      </c>
      <c r="E4" s="12" t="inlineStr">
        <is>
          <t>Particulate Activity</t>
        </is>
      </c>
      <c r="F4" s="12" t="inlineStr">
        <is>
          <t>Noble Gas Activity</t>
        </is>
      </c>
      <c r="G4" s="12" t="inlineStr">
        <is>
          <t>Containment Temp (°C)</t>
        </is>
      </c>
      <c r="H4" s="13" t="inlineStr">
        <is>
          <t>Status</t>
        </is>
      </c>
    </row>
    <row r="5" ht="20" customHeight="1">
      <c r="B5" s="14" t="inlineStr">
        <is>
          <t>Containment Dome</t>
        </is>
      </c>
      <c r="C5" s="14" t="inlineStr">
        <is>
          <t>Gamma Ion Chamber</t>
        </is>
      </c>
      <c r="D5" s="23" t="n">
        <v>1.24</v>
      </c>
      <c r="E5" s="14" t="inlineStr">
        <is>
          <t>Negligible</t>
        </is>
      </c>
      <c r="F5" s="14" t="inlineStr">
        <is>
          <t>Negligible</t>
        </is>
      </c>
      <c r="G5" s="23" t="n">
        <v>34.2</v>
      </c>
      <c r="H5" s="14" t="inlineStr">
        <is>
          <t>Normal</t>
        </is>
      </c>
    </row>
    <row r="6" ht="20" customHeight="1">
      <c r="B6" s="3" t="inlineStr">
        <is>
          <t>Control Room Habitability</t>
        </is>
      </c>
      <c r="C6" s="3" t="inlineStr">
        <is>
          <t>Geiger-Mueller</t>
        </is>
      </c>
      <c r="D6" s="24" t="n">
        <v>0.08</v>
      </c>
      <c r="E6" s="3" t="inlineStr">
        <is>
          <t>Background</t>
        </is>
      </c>
      <c r="F6" s="3" t="inlineStr">
        <is>
          <t>Background</t>
        </is>
      </c>
      <c r="G6" s="24" t="n">
        <v>21</v>
      </c>
      <c r="H6" s="3" t="inlineStr">
        <is>
          <t>Safe Habitability</t>
        </is>
      </c>
    </row>
  </sheetData>
  <mergeCells count="1">
    <mergeCell ref="B2:H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27" customWidth="1" min="3" max="3"/>
    <col width="34" customWidth="1" min="4" max="4"/>
    <col width="28" customWidth="1" min="5" max="5"/>
    <col width="25" customWidth="1" min="6" max="6"/>
    <col width="22" customWidth="1" min="7" max="7"/>
    <col width="12" customWidth="1" min="8" max="8"/>
  </cols>
  <sheetData>
    <row r="2" ht="35" customHeight="1">
      <c r="B2" s="22" t="inlineStr">
        <is>
          <t>ECCS Emergency Core Cooling</t>
        </is>
      </c>
    </row>
    <row r="4" ht="24" customHeight="1">
      <c r="B4" s="12" t="inlineStr">
        <is>
          <t>Safety Train</t>
        </is>
      </c>
      <c r="C4" s="12" t="inlineStr">
        <is>
          <t>Safety Injection Pumps</t>
        </is>
      </c>
      <c r="D4" s="12" t="inlineStr">
        <is>
          <t>Accumulator Tank Pressure (bar)</t>
        </is>
      </c>
      <c r="E4" s="12" t="inlineStr">
        <is>
          <t>Refueling Water Tank (m³)</t>
        </is>
      </c>
      <c r="F4" s="12" t="inlineStr">
        <is>
          <t>Diesel Generator Ready</t>
        </is>
      </c>
      <c r="G4" s="13" t="inlineStr">
        <is>
          <t>Test Status</t>
        </is>
      </c>
    </row>
    <row r="5" ht="20" customHeight="1">
      <c r="B5" s="14" t="inlineStr">
        <is>
          <t>Train A</t>
        </is>
      </c>
      <c r="C5" s="14" t="inlineStr">
        <is>
          <t>Dual High/Low Head Ready</t>
        </is>
      </c>
      <c r="D5" s="23" t="n">
        <v>45</v>
      </c>
      <c r="E5" s="23" t="n">
        <v>1800</v>
      </c>
      <c r="F5" s="14" t="inlineStr">
        <is>
          <t>DG-1 Ready 100%</t>
        </is>
      </c>
      <c r="G5" s="14" t="inlineStr">
        <is>
          <t>Surveillance Passed</t>
        </is>
      </c>
    </row>
    <row r="6" ht="20" customHeight="1">
      <c r="B6" s="3" t="inlineStr">
        <is>
          <t>Train B</t>
        </is>
      </c>
      <c r="C6" s="3" t="inlineStr">
        <is>
          <t>Dual High/Low Head Ready</t>
        </is>
      </c>
      <c r="D6" s="24" t="n">
        <v>45.2</v>
      </c>
      <c r="E6" s="24" t="n">
        <v>1800</v>
      </c>
      <c r="F6" s="3" t="inlineStr">
        <is>
          <t>DG-2 Ready 100%</t>
        </is>
      </c>
      <c r="G6" s="3" t="inlineStr">
        <is>
          <t>Surveillance Passed</t>
        </is>
      </c>
    </row>
  </sheetData>
  <mergeCells count="1">
    <mergeCell ref="B2:H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25" customWidth="1" min="3" max="3"/>
    <col width="29" customWidth="1" min="4" max="4"/>
    <col width="27" customWidth="1" min="5" max="5"/>
    <col width="19" customWidth="1" min="6" max="6"/>
    <col width="28" customWidth="1" min="7" max="7"/>
    <col width="12" customWidth="1" min="8" max="8"/>
  </cols>
  <sheetData>
    <row r="2" ht="35" customHeight="1">
      <c r="B2" s="22" t="inlineStr">
        <is>
          <t>Spent Fuel Pool Cooling</t>
        </is>
      </c>
    </row>
    <row r="4" ht="24" customHeight="1">
      <c r="B4" s="12" t="inlineStr">
        <is>
          <t>Pool Basin</t>
        </is>
      </c>
      <c r="C4" s="12" t="inlineStr">
        <is>
          <t>Water Temperature (°C)</t>
        </is>
      </c>
      <c r="D4" s="12" t="inlineStr">
        <is>
          <t>Water Level (m above fuel)</t>
        </is>
      </c>
      <c r="E4" s="12" t="inlineStr">
        <is>
          <t>Cooling Pump Flow (m³/h)</t>
        </is>
      </c>
      <c r="F4" s="12" t="inlineStr">
        <is>
          <t>Boron Conc (ppm)</t>
        </is>
      </c>
      <c r="G4" s="12" t="inlineStr">
        <is>
          <t>Hexagonal Rack Integrity</t>
        </is>
      </c>
    </row>
    <row r="5" ht="20" customHeight="1">
      <c r="B5" s="14" t="inlineStr">
        <is>
          <t>Fuel Pool 01</t>
        </is>
      </c>
      <c r="C5" s="23" t="n">
        <v>31.4</v>
      </c>
      <c r="D5" s="23" t="n">
        <v>8.4</v>
      </c>
      <c r="E5" s="23" t="n">
        <v>850</v>
      </c>
      <c r="F5" s="23" t="n">
        <v>2400</v>
      </c>
      <c r="G5" s="14" t="inlineStr">
        <is>
          <t>100% Subcritical Verified</t>
        </is>
      </c>
    </row>
    <row r="6" ht="20" customHeight="1">
      <c r="B6" s="3" t="inlineStr">
        <is>
          <t>Fuel Pool 02</t>
        </is>
      </c>
      <c r="C6" s="24" t="n">
        <v>30.8</v>
      </c>
      <c r="D6" s="24" t="n">
        <v>8.5</v>
      </c>
      <c r="E6" s="24" t="n">
        <v>850</v>
      </c>
      <c r="F6" s="24" t="n">
        <v>2400</v>
      </c>
      <c r="G6" s="3" t="inlineStr">
        <is>
          <t>100% Subcritical Verified</t>
        </is>
      </c>
    </row>
  </sheetData>
  <mergeCells count="1">
    <mergeCell ref="B2:H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24" customWidth="1" min="3" max="3"/>
    <col width="14" customWidth="1" min="4" max="4"/>
    <col width="26" customWidth="1" min="5" max="5"/>
    <col width="22" customWidth="1" min="6" max="6"/>
    <col width="19" customWidth="1" min="7" max="7"/>
    <col width="12" customWidth="1" min="8" max="8"/>
  </cols>
  <sheetData>
    <row r="2" ht="35" customHeight="1">
      <c r="B2" s="22" t="inlineStr">
        <is>
          <t>Turbine-Generator Island</t>
        </is>
      </c>
    </row>
    <row r="4" ht="24" customHeight="1">
      <c r="B4" s="12" t="inlineStr">
        <is>
          <t>Turbine Stage</t>
        </is>
      </c>
      <c r="C4" s="12" t="inlineStr">
        <is>
          <t>Steam Inlet Temp (°C)</t>
        </is>
      </c>
      <c r="D4" s="12" t="inlineStr">
        <is>
          <t>Speed (RPM)</t>
        </is>
      </c>
      <c r="E4" s="12" t="inlineStr">
        <is>
          <t>Condenser Vacuum (mbar)</t>
        </is>
      </c>
      <c r="F4" s="12" t="inlineStr">
        <is>
          <t>Generator MegaWatts</t>
        </is>
      </c>
      <c r="G4" s="12" t="inlineStr">
        <is>
          <t>Stator Temp (°C)</t>
        </is>
      </c>
    </row>
    <row r="5" ht="20" customHeight="1">
      <c r="B5" s="14" t="inlineStr">
        <is>
          <t>High Pressure HP</t>
        </is>
      </c>
      <c r="C5" s="23" t="n">
        <v>284</v>
      </c>
      <c r="D5" s="23" t="n">
        <v>1500</v>
      </c>
      <c r="E5" s="23" t="n">
        <v>38</v>
      </c>
      <c r="F5" s="23" t="n">
        <v>1180</v>
      </c>
      <c r="G5" s="23" t="n">
        <v>68.40000000000001</v>
      </c>
    </row>
    <row r="6" ht="20" customHeight="1">
      <c r="B6" s="3" t="inlineStr">
        <is>
          <t>Low Pressure LP</t>
        </is>
      </c>
      <c r="C6" s="24" t="n">
        <v>185</v>
      </c>
      <c r="D6" s="24" t="n">
        <v>1500</v>
      </c>
      <c r="E6" s="24" t="n">
        <v>38</v>
      </c>
      <c r="F6" s="24" t="n">
        <v>1180</v>
      </c>
      <c r="G6" s="24" t="n">
        <v>72</v>
      </c>
    </row>
  </sheetData>
  <mergeCells count="1">
    <mergeCell ref="B2:H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1" customWidth="1" min="2" max="2"/>
    <col width="18" customWidth="1" min="3" max="3"/>
    <col width="28" customWidth="1" min="4" max="4"/>
    <col width="31" customWidth="1" min="5" max="5"/>
    <col width="20" customWidth="1" min="6" max="6"/>
    <col width="25" customWidth="1" min="7" max="7"/>
    <col width="12" customWidth="1" min="8" max="8"/>
  </cols>
  <sheetData>
    <row r="2" ht="35" customHeight="1">
      <c r="B2" s="22" t="inlineStr">
        <is>
          <t>Radwaste &amp; Environmental Eff</t>
        </is>
      </c>
    </row>
    <row r="4" ht="24" customHeight="1">
      <c r="B4" s="12" t="inlineStr">
        <is>
          <t>Effluent Stream</t>
        </is>
      </c>
      <c r="C4" s="12" t="inlineStr">
        <is>
          <t>Discharge Point</t>
        </is>
      </c>
      <c r="D4" s="12" t="inlineStr">
        <is>
          <t>Gross Alpha/Beta Activity</t>
        </is>
      </c>
      <c r="E4" s="12" t="inlineStr">
        <is>
          <t>Tritium Concentration (Bq/L)</t>
        </is>
      </c>
      <c r="F4" s="12" t="inlineStr">
        <is>
          <t>Regulatory Limit</t>
        </is>
      </c>
      <c r="G4" s="13" t="inlineStr">
        <is>
          <t>Quarterly Fraction (%)</t>
        </is>
      </c>
    </row>
    <row r="5" ht="20" customHeight="1">
      <c r="B5" s="14" t="inlineStr">
        <is>
          <t>Cooling Water Outfall</t>
        </is>
      </c>
      <c r="C5" s="14" t="inlineStr">
        <is>
          <t>Marine Diffuser</t>
        </is>
      </c>
      <c r="D5" s="14" t="inlineStr">
        <is>
          <t>&lt; 0.05 Bq/L</t>
        </is>
      </c>
      <c r="E5" s="14" t="inlineStr">
        <is>
          <t>120 Bq/L</t>
        </is>
      </c>
      <c r="F5" s="14" t="inlineStr">
        <is>
          <t>20,000 Bq/L Limit</t>
        </is>
      </c>
      <c r="G5" s="14" t="inlineStr">
        <is>
          <t>0.6% of Permitted</t>
        </is>
      </c>
    </row>
  </sheetData>
  <mergeCells count="1">
    <mergeCell ref="B2:H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1" customWidth="1" min="2" max="2"/>
    <col width="23" customWidth="1" min="3" max="3"/>
    <col width="30" customWidth="1" min="4" max="4"/>
    <col width="21" customWidth="1" min="5" max="5"/>
    <col width="21" customWidth="1" min="6" max="6"/>
    <col width="23" customWidth="1" min="7" max="7"/>
    <col width="12" customWidth="1" min="8" max="8"/>
  </cols>
  <sheetData>
    <row r="2" ht="35" customHeight="1">
      <c r="B2" s="22" t="inlineStr">
        <is>
          <t>IAEA &amp; Regulatory Compliance</t>
        </is>
      </c>
    </row>
    <row r="4" ht="24" customHeight="1">
      <c r="B4" s="12" t="inlineStr">
        <is>
          <t>Regulatory Standard</t>
        </is>
      </c>
      <c r="C4" s="12" t="inlineStr">
        <is>
          <t>Authority</t>
        </is>
      </c>
      <c r="D4" s="12" t="inlineStr">
        <is>
          <t>Inspection Scope</t>
        </is>
      </c>
      <c r="E4" s="12" t="inlineStr">
        <is>
          <t>Compliance Verdict</t>
        </is>
      </c>
      <c r="F4" s="12" t="inlineStr">
        <is>
          <t>Deficiencies Found</t>
        </is>
      </c>
      <c r="G4" s="12" t="inlineStr">
        <is>
          <t>Inspector Sign-Off</t>
        </is>
      </c>
    </row>
    <row r="5" ht="20" customHeight="1">
      <c r="B5" s="14" t="inlineStr">
        <is>
          <t>IAEA Safety Standards</t>
        </is>
      </c>
      <c r="C5" s="14" t="inlineStr">
        <is>
          <t>IAEA Safeguards Team</t>
        </is>
      </c>
      <c r="D5" s="14" t="inlineStr">
        <is>
          <t>Nuclear Material Accounting</t>
        </is>
      </c>
      <c r="E5" s="14" t="inlineStr">
        <is>
          <t>100% Compliant</t>
        </is>
      </c>
      <c r="F5" s="14" t="inlineStr">
        <is>
          <t>0 Non-Conformances</t>
        </is>
      </c>
      <c r="G5" s="14" t="inlineStr">
        <is>
          <t>IAEA Chief Inspector</t>
        </is>
      </c>
    </row>
  </sheetData>
  <mergeCells count="1">
    <mergeCell ref="B2:H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22" customWidth="1" min="3" max="3"/>
    <col width="24" customWidth="1" min="4" max="4"/>
    <col width="37" customWidth="1" min="5" max="5"/>
    <col width="30" customWidth="1" min="6" max="6"/>
    <col width="22" customWidth="1" min="7" max="7"/>
    <col width="12" customWidth="1" min="8" max="8"/>
  </cols>
  <sheetData>
    <row r="2" ht="35" customHeight="1">
      <c r="B2" s="22" t="inlineStr">
        <is>
          <t>Nuclear Safety Incident Log</t>
        </is>
      </c>
    </row>
    <row r="4" ht="24" customHeight="1">
      <c r="B4" s="13" t="inlineStr">
        <is>
          <t>Report ID</t>
        </is>
      </c>
      <c r="C4" s="12" t="inlineStr">
        <is>
          <t>Plant System</t>
        </is>
      </c>
      <c r="D4" s="12" t="inlineStr">
        <is>
          <t>INES Scale Rating</t>
        </is>
      </c>
      <c r="E4" s="12" t="inlineStr">
        <is>
          <t>Description of Event</t>
        </is>
      </c>
      <c r="F4" s="12" t="inlineStr">
        <is>
          <t>Automated Safety Action</t>
        </is>
      </c>
      <c r="G4" s="12" t="inlineStr">
        <is>
          <t>Plant State</t>
        </is>
      </c>
    </row>
    <row r="5" ht="20" customHeight="1">
      <c r="B5" s="14" t="inlineStr">
        <is>
          <t>INES-0-LOG-44</t>
        </is>
      </c>
      <c r="C5" s="14" t="inlineStr">
        <is>
          <t>Secondary Feedwater</t>
        </is>
      </c>
      <c r="D5" s="14" t="inlineStr">
        <is>
          <t>Level 0 (Below Scale)</t>
        </is>
      </c>
      <c r="E5" s="14" t="inlineStr">
        <is>
          <t>Minor feedwater valve packing leak</t>
        </is>
      </c>
      <c r="F5" s="14" t="inlineStr">
        <is>
          <t>Isolated by redundant valve</t>
        </is>
      </c>
      <c r="G5" s="14" t="inlineStr">
        <is>
          <t>Full Power Baseload</t>
        </is>
      </c>
    </row>
  </sheetData>
  <mergeCells count="1">
    <mergeCell ref="B2:H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29" customWidth="1" min="3" max="3"/>
    <col width="26" customWidth="1" min="4" max="4"/>
    <col width="31" customWidth="1" min="5" max="5"/>
    <col width="20" customWidth="1" min="6" max="6"/>
    <col width="18" customWidth="1" min="7" max="7"/>
    <col width="12" customWidth="1" min="8" max="8"/>
  </cols>
  <sheetData>
    <row r="2" ht="35" customHeight="1">
      <c r="B2" s="22" t="inlineStr">
        <is>
          <t>Fuel Cycle &amp; Amortization Fin</t>
        </is>
      </c>
    </row>
    <row r="4" ht="24" customHeight="1">
      <c r="B4" s="12" t="inlineStr">
        <is>
          <t>Cost Category</t>
        </is>
      </c>
      <c r="C4" s="12" t="inlineStr">
        <is>
          <t>Enriched Uranium Core ($M)</t>
        </is>
      </c>
      <c r="D4" s="12" t="inlineStr">
        <is>
          <t>Refueling Outage Budget</t>
        </is>
      </c>
      <c r="E4" s="12" t="inlineStr">
        <is>
          <t>Decommissioning Fund Reserve</t>
        </is>
      </c>
      <c r="F4" s="12" t="inlineStr">
        <is>
          <t>LCOE Cost ($/MWh)</t>
        </is>
      </c>
      <c r="G4" s="12" t="inlineStr">
        <is>
          <t>Baseload Margin</t>
        </is>
      </c>
    </row>
    <row r="5" ht="20" customHeight="1">
      <c r="B5" s="14" t="inlineStr">
        <is>
          <t>18-Month Fuel Cycle</t>
        </is>
      </c>
      <c r="C5" s="23" t="n">
        <v>48</v>
      </c>
      <c r="D5" s="23" t="n">
        <v>14.5</v>
      </c>
      <c r="E5" s="23" t="n">
        <v>2.8</v>
      </c>
      <c r="F5" s="14" t="inlineStr">
        <is>
          <t>$28.40 / MWh</t>
        </is>
      </c>
      <c r="G5" s="14" t="inlineStr">
        <is>
          <t>62.4%</t>
        </is>
      </c>
    </row>
  </sheetData>
  <mergeCells count="1">
    <mergeCell ref="B2:H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22" customWidth="1" min="3" max="3"/>
    <col width="23" customWidth="1" min="4" max="4"/>
    <col width="26" customWidth="1" min="5" max="5"/>
    <col width="22" customWidth="1" min="6" max="6"/>
    <col width="19" customWidth="1" min="7" max="7"/>
    <col width="12" customWidth="1" min="8" max="8"/>
  </cols>
  <sheetData>
    <row r="2" ht="35" customHeight="1">
      <c r="B2" s="22" t="inlineStr">
        <is>
          <t>Reactor Physics Changelog</t>
        </is>
      </c>
    </row>
    <row r="4" ht="24" customHeight="1">
      <c r="B4" s="12" t="inlineStr">
        <is>
          <t>Refueling Outage Cycle</t>
        </is>
      </c>
      <c r="C4" s="12" t="inlineStr">
        <is>
          <t>Core Design Version</t>
        </is>
      </c>
      <c r="D4" s="13" t="inlineStr">
        <is>
          <t>Enrichment % U-235</t>
        </is>
      </c>
      <c r="E4" s="12" t="inlineStr">
        <is>
          <t>Chief Physicist</t>
        </is>
      </c>
      <c r="F4" s="12" t="inlineStr">
        <is>
          <t>Licensing Approval</t>
        </is>
      </c>
      <c r="G4" s="13" t="inlineStr">
        <is>
          <t>Criticality Date</t>
        </is>
      </c>
    </row>
    <row r="5" ht="20" customHeight="1">
      <c r="B5" s="14" t="inlineStr">
        <is>
          <t>Cycle 24 Reload</t>
        </is>
      </c>
      <c r="C5" s="14" t="inlineStr">
        <is>
          <t>CORE-CONFIG-V24</t>
        </is>
      </c>
      <c r="D5" s="14" t="inlineStr">
        <is>
          <t>4.45% Avg Enrichment</t>
        </is>
      </c>
      <c r="E5" s="14" t="inlineStr">
        <is>
          <t>Chief Nuclear Physicist</t>
        </is>
      </c>
      <c r="F5" s="14" t="inlineStr">
        <is>
          <t>Regulatory Approved</t>
        </is>
      </c>
      <c r="G5" s="14" t="inlineStr">
        <is>
          <t>2026-05-10</t>
        </is>
      </c>
    </row>
  </sheetData>
  <mergeCells count="1">
    <mergeCell ref="B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2026-10-16T03:57:50Z</dcterms:created>
  <dcterms:modified xsi:type="dcterms:W3CDTF">2026-10-18T14:36:41Z</dcterms:modified>
</cp:coreProperties>
</file>