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C4ISR Command Executive Hub" sheetId="2" state="visible" r:id="rId2"/>
    <sheet name="Common Operational Picture" sheetId="3" state="visible" r:id="rId3"/>
    <sheet name="Tactical Data Link 16" sheetId="4" state="visible" r:id="rId4"/>
    <sheet name="AESA Radar Telemetry" sheetId="5" state="visible" r:id="rId5"/>
    <sheet name="MANET Tactical Edge Mesh" sheetId="6" state="visible" r:id="rId6"/>
    <sheet name="SATCOM BLOS Transceivers" sheetId="7" state="visible" r:id="rId7"/>
    <sheet name="Electronic Warfare Spectrum" sheetId="8" state="visible" r:id="rId8"/>
    <sheet name="Crypto Key Lifecycle OTAR" sheetId="9" state="visible" r:id="rId9"/>
    <sheet name="Joint Fire Coordination" sheetId="10" state="visible" r:id="rId10"/>
    <sheet name="C4ISR System Cybersecurity" sheetId="11" state="visible" r:id="rId11"/>
    <sheet name="Readiness &amp; Maintenance Log" sheetId="12" state="visible" r:id="rId12"/>
    <sheet name="C4ISR Procurement Budget" sheetId="13" state="visible" r:id="rId13"/>
    <sheet name="Tactical Directives Lo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19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10B981"/>
      <sz val="14"/>
    </font>
    <font>
      <name val="Segoe UI"/>
      <i val="1"/>
      <color rgb="000284C7"/>
      <sz val="8"/>
    </font>
    <font>
      <name val="Segoe UI"/>
      <b val="1"/>
      <color rgb="000F172A"/>
      <sz val="14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2563EB"/>
      <sz val="9"/>
    </font>
    <font>
      <name val="Segoe UI"/>
      <b val="1"/>
      <color rgb="00F59E0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0" borderId="0" pivotButton="0" quotePrefix="0" xfId="0"/>
    <xf numFmtId="0" fontId="11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1" fillId="2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6" fillId="0" borderId="0" pivotButton="0" quotePrefix="0" xfId="0"/>
    <xf numFmtId="0" fontId="17" fillId="5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center" vertical="center"/>
    </xf>
    <xf numFmtId="164" fontId="17" fillId="6" borderId="7" applyAlignment="1" pivotButton="0" quotePrefix="0" xfId="0">
      <alignment horizontal="right" vertical="center"/>
    </xf>
    <xf numFmtId="0" fontId="18" fillId="6" borderId="7" applyAlignment="1" pivotButton="0" quotePrefix="0" xfId="0">
      <alignment horizontal="left" vertical="center"/>
    </xf>
    <xf numFmtId="165" fontId="17" fillId="6" borderId="7" applyAlignment="1" pivotButton="0" quotePrefix="0" xfId="0">
      <alignment horizontal="right" vertical="center"/>
    </xf>
    <xf numFmtId="166" fontId="17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'C4ISR Command Executive Hub'!D10</f>
            </strRef>
          </tx>
          <spPr>
            <a:ln>
              <a:prstDash val="solid"/>
            </a:ln>
          </spPr>
          <cat>
            <numRef>
              <f>'C4ISR Command Executive Hub'!$B$11:$B$15</f>
            </numRef>
          </cat>
          <val>
            <numRef>
              <f>'C4ISR Command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'C4ISR Command Executive Hub'!C21</f>
            </strRef>
          </tx>
          <spPr>
            <a:ln>
              <a:prstDash val="solid"/>
            </a:ln>
          </spPr>
          <cat>
            <numRef>
              <f>'C4ISR Command Executive Hub'!$B$22:$B$25</f>
            </numRef>
          </cat>
          <val>
            <numRef>
              <f>'C4ISR Command Executive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Tactical Network Availability &amp; Link Quality (%)</a:t>
            </a:r>
          </a:p>
        </rich>
      </tx>
    </title>
    <plotArea>
      <lineChart>
        <grouping val="standard"/>
        <ser>
          <idx val="0"/>
          <order val="0"/>
          <tx>
            <strRef>
              <f>'C4ISR Command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Hub'!$B$50:$B$55</f>
            </numRef>
          </cat>
          <val>
            <numRef>
              <f>'C4ISR Command Executive Hub'!$C$50:$C$55</f>
            </numRef>
          </val>
        </ser>
        <ser>
          <idx val="1"/>
          <order val="1"/>
          <tx>
            <strRef>
              <f>'C4ISR Command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Hub'!$B$50:$B$55</f>
            </numRef>
          </cat>
          <val>
            <numRef>
              <f>'C4ISR Command Executive Hub'!$D$50:$D$55</f>
            </numRef>
          </val>
        </ser>
        <ser>
          <idx val="2"/>
          <order val="2"/>
          <tx>
            <strRef>
              <f>'C4ISR Command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Hub'!$B$50:$B$55</f>
            </numRef>
          </cat>
          <val>
            <numRef>
              <f>'C4ISR Command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C4ISR Tactical Readiness &amp; Command Index</a:t>
            </a:r>
          </a:p>
        </rich>
      </tx>
    </title>
    <plotArea>
      <radarChart>
        <radarStyle val="filled"/>
        <ser>
          <idx val="0"/>
          <order val="0"/>
          <tx>
            <strRef>
              <f>'C4ISR Command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Hub'!$G$50:$G$55</f>
            </numRef>
          </cat>
          <val>
            <numRef>
              <f>'C4ISR Command Executive Hub'!$H$50:$H$55</f>
            </numRef>
          </val>
        </ser>
        <ser>
          <idx val="1"/>
          <order val="1"/>
          <tx>
            <strRef>
              <f>'C4ISR Command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Hub'!$G$50:$G$55</f>
            </numRef>
          </cat>
          <val>
            <numRef>
              <f>'C4ISR Command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Tactical Radio SINCGARS Bit Error Rate Tolerance Thresholds</a:t>
            </a:r>
          </a:p>
        </rich>
      </tx>
    </title>
    <plotArea>
      <lineChart>
        <grouping val="standard"/>
        <ser>
          <idx val="0"/>
          <order val="0"/>
          <tx>
            <strRef>
              <f>'C4ISR Command Executive Hub'!C73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Hub'!$B$74:$B$79</f>
            </numRef>
          </cat>
          <val>
            <numRef>
              <f>'C4ISR Command Executive Hub'!$C$74:$C$79</f>
            </numRef>
          </val>
        </ser>
        <ser>
          <idx val="1"/>
          <order val="1"/>
          <tx>
            <strRef>
              <f>'C4ISR Command Executive Hub'!D73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Hub'!$B$74:$B$79</f>
            </numRef>
          </cat>
          <val>
            <numRef>
              <f>'C4ISR Command Executive Hub'!$D$74:$D$79</f>
            </numRef>
          </val>
        </ser>
        <ser>
          <idx val="2"/>
          <order val="2"/>
          <tx>
            <strRef>
              <f>'C4ISR Command Executive Hub'!E73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Hub'!$B$74:$B$79</f>
            </numRef>
          </cat>
          <val>
            <numRef>
              <f>'C4ISR Command Executive Hub'!$E$74:$E$79</f>
            </numRef>
          </val>
        </ser>
        <ser>
          <idx val="3"/>
          <order val="3"/>
          <tx>
            <strRef>
              <f>'C4ISR Command Executive Hub'!F73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'C4ISR Command Executive Hub'!$B$74:$B$79</f>
            </numRef>
          </cat>
          <val>
            <numRef>
              <f>'C4ISR Command Executive Hub'!$F$74:$F$79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Tactical Sensor-to-Shooter Engagement Pipeline (%)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'C4ISR Command Executive Hub'!H73</f>
            </strRef>
          </tx>
          <spPr>
            <a:ln>
              <a:prstDash val="solid"/>
            </a:ln>
          </spPr>
          <cat>
            <numRef>
              <f>'C4ISR Command Executive Hub'!$G$74:$G$79</f>
            </numRef>
          </cat>
          <val>
            <numRef>
              <f>'C4ISR Command Executive Hub'!$H$74:$H$79</f>
            </numRef>
          </val>
        </ser>
        <ser>
          <idx val="1"/>
          <order val="1"/>
          <tx>
            <strRef>
              <f>'C4ISR Command Executive Hub'!I73</f>
            </strRef>
          </tx>
          <spPr>
            <a:ln>
              <a:prstDash val="solid"/>
            </a:ln>
          </spPr>
          <cat>
            <numRef>
              <f>'C4ISR Command Executive Hub'!$G$74:$G$79</f>
            </numRef>
          </cat>
          <val>
            <numRef>
              <f>'C4ISR Command Executive Hub'!$I$74:$I$79</f>
            </numRef>
          </val>
        </ser>
        <ser>
          <idx val="2"/>
          <order val="2"/>
          <tx>
            <strRef>
              <f>'C4ISR Command Executive Hub'!J73</f>
            </strRef>
          </tx>
          <spPr>
            <a:ln>
              <a:prstDash val="solid"/>
            </a:ln>
          </spPr>
          <cat>
            <numRef>
              <f>'C4ISR Command Executive Hub'!$G$74:$G$79</f>
            </numRef>
          </cat>
          <val>
            <numRef>
              <f>'C4ISR Command Executive Hub'!$J$74:$J$79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89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Defense C4ISR &amp; Tactical Battlefield Comms Readiness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5" t="n"/>
      <c r="E4" s="25" t="n"/>
      <c r="F4" s="25" t="n"/>
      <c r="G4" s="25" t="n"/>
      <c r="H4" s="26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5" t="n"/>
      <c r="E5" s="25" t="n"/>
      <c r="F5" s="25" t="n"/>
      <c r="G5" s="25" t="n"/>
      <c r="H5" s="26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5" t="n"/>
      <c r="E6" s="25" t="n"/>
      <c r="F6" s="25" t="n"/>
      <c r="G6" s="25" t="n"/>
      <c r="H6" s="26" t="n"/>
    </row>
    <row r="7" ht="24" customHeight="1">
      <c r="B7" s="2" t="inlineStr">
        <is>
          <t>Target Leadership</t>
        </is>
      </c>
      <c r="C7" s="3" t="inlineStr">
        <is>
          <t>Engineered for the Commanding General / J6 Communications Director and executive operations committee.</t>
        </is>
      </c>
      <c r="D7" s="25" t="n"/>
      <c r="E7" s="25" t="n"/>
      <c r="F7" s="25" t="n"/>
      <c r="G7" s="25" t="n"/>
      <c r="H7" s="26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5" t="n"/>
      <c r="E8" s="25" t="n"/>
      <c r="F8" s="25" t="n"/>
      <c r="G8" s="25" t="n"/>
      <c r="H8" s="26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5" t="n"/>
      <c r="E9" s="25" t="n"/>
      <c r="F9" s="25" t="n"/>
      <c r="G9" s="25" t="n"/>
      <c r="H9" s="26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32" customWidth="1" min="2" max="2"/>
    <col width="29" customWidth="1" min="3" max="3"/>
    <col width="23" customWidth="1" min="4" max="4"/>
    <col width="39" customWidth="1" min="5" max="5"/>
    <col width="25" customWidth="1" min="6" max="6"/>
    <col width="41" customWidth="1" min="7" max="7"/>
    <col width="26" customWidth="1" min="8" max="8"/>
    <col width="27" customWidth="1" min="9" max="9"/>
    <col width="12" customWidth="1" min="10" max="10"/>
  </cols>
  <sheetData>
    <row r="2" ht="40" customHeight="1">
      <c r="B2" s="5" t="inlineStr">
        <is>
          <t>Defense C4ISR &amp; Tactical Battlefield Comms Readiness Dashboard</t>
        </is>
      </c>
    </row>
    <row r="3" ht="20" customHeight="1">
      <c r="B3" s="6" t="inlineStr">
        <is>
          <t>Executive Control Cockpit | Target Persona: Commanding General / J6 Communications Director | Update Cadence: Real-Time Telemetry</t>
        </is>
      </c>
    </row>
    <row r="5" ht="18" customHeight="1">
      <c r="B5" s="7" t="inlineStr">
        <is>
          <t>Tactical Link 16 Latency</t>
        </is>
      </c>
      <c r="C5" s="7" t="inlineStr">
        <is>
          <t>EW Jamming Resistance</t>
        </is>
      </c>
      <c r="D5" s="7" t="inlineStr">
        <is>
          <t>Primary Radar Uptime</t>
        </is>
      </c>
      <c r="E5" s="7" t="inlineStr">
        <is>
          <t>SATCOM BLOS Availability</t>
        </is>
      </c>
      <c r="F5" s="7" t="inlineStr">
        <is>
          <t>IFF Mode 5 Interrogate</t>
        </is>
      </c>
      <c r="G5" s="7" t="inlineStr">
        <is>
          <t>Tactical Edge Node Mesh</t>
        </is>
      </c>
      <c r="H5" s="7" t="inlineStr">
        <is>
          <t>Mean Crypto Key Age</t>
        </is>
      </c>
      <c r="I5" s="7" t="inlineStr">
        <is>
          <t>Common Operational Pic</t>
        </is>
      </c>
    </row>
    <row r="6" ht="28" customHeight="1">
      <c r="B6" s="8" t="inlineStr">
        <is>
          <t>18 ms</t>
        </is>
      </c>
      <c r="C6" s="8" t="inlineStr">
        <is>
          <t>99.4%</t>
        </is>
      </c>
      <c r="D6" s="8" t="inlineStr">
        <is>
          <t>99.98%</t>
        </is>
      </c>
      <c r="E6" s="9" t="inlineStr">
        <is>
          <t>99.95%</t>
        </is>
      </c>
      <c r="F6" s="8" t="inlineStr">
        <is>
          <t>100.0%</t>
        </is>
      </c>
      <c r="G6" s="9" t="inlineStr">
        <is>
          <t>240 Nodes</t>
        </is>
      </c>
      <c r="H6" s="8" t="inlineStr">
        <is>
          <t>4.2 hrs</t>
        </is>
      </c>
      <c r="I6" s="9" t="inlineStr">
        <is>
          <t>100% Sync</t>
        </is>
      </c>
    </row>
    <row r="7" ht="16" customHeight="1">
      <c r="B7" s="10" t="inlineStr">
        <is>
          <t>Real-Time Track Update</t>
        </is>
      </c>
      <c r="C7" s="10" t="inlineStr">
        <is>
          <t>Frequency Hopping Anti-Jam</t>
        </is>
      </c>
      <c r="D7" s="10" t="inlineStr">
        <is>
          <t>AESA 3D Radar Array</t>
        </is>
      </c>
      <c r="E7" s="10" t="inlineStr">
        <is>
          <t>Beyond-Line-Of-Sight</t>
        </is>
      </c>
      <c r="F7" s="10" t="inlineStr">
        <is>
          <t>Zero Fratricide Risk</t>
        </is>
      </c>
      <c r="G7" s="10" t="inlineStr">
        <is>
          <t>Ad-Hoc MANET Active</t>
        </is>
      </c>
      <c r="H7" s="10" t="inlineStr">
        <is>
          <t>Automated OTAR Rotation</t>
        </is>
      </c>
      <c r="I7" s="10" t="inlineStr">
        <is>
          <t>Joint Force Air-Land-Sea</t>
        </is>
      </c>
    </row>
    <row r="9">
      <c r="B9" s="11" t="inlineStr">
        <is>
          <t>Operational Telemetry Distribution</t>
        </is>
      </c>
    </row>
    <row r="10">
      <c r="B10" s="12" t="inlineStr">
        <is>
          <t>Subsystem Domain</t>
        </is>
      </c>
      <c r="C10" s="12" t="inlineStr">
        <is>
          <t>Telemetry Metric</t>
        </is>
      </c>
      <c r="D10" s="13" t="inlineStr">
        <is>
          <t>Score (%)</t>
        </is>
      </c>
    </row>
    <row r="11">
      <c r="B11" s="14" t="inlineStr">
        <is>
          <t>Air Defense Sector 1</t>
        </is>
      </c>
      <c r="C11" s="14" t="inlineStr">
        <is>
          <t>Sensors Readiness %</t>
        </is>
      </c>
      <c r="D11" s="15" t="n">
        <v>100</v>
      </c>
    </row>
    <row r="12">
      <c r="B12" s="3" t="inlineStr">
        <is>
          <t>Naval Task Group Sector</t>
        </is>
      </c>
      <c r="C12" s="3" t="inlineStr">
        <is>
          <t>Sensors Readiness %</t>
        </is>
      </c>
      <c r="D12" s="16" t="n">
        <v>99</v>
      </c>
    </row>
    <row r="13">
      <c r="B13" s="14" t="inlineStr">
        <is>
          <t>Land Brigade Alpha</t>
        </is>
      </c>
      <c r="C13" s="14" t="inlineStr">
        <is>
          <t>Sensors Readiness %</t>
        </is>
      </c>
      <c r="D13" s="15" t="n">
        <v>98</v>
      </c>
    </row>
    <row r="14">
      <c r="B14" s="3" t="inlineStr">
        <is>
          <t>Tactical UAV Swarm</t>
        </is>
      </c>
      <c r="C14" s="3" t="inlineStr">
        <is>
          <t>Sensors Readiness %</t>
        </is>
      </c>
      <c r="D14" s="16" t="n">
        <v>99</v>
      </c>
    </row>
    <row r="15">
      <c r="B15" s="14" t="inlineStr">
        <is>
          <t>Cyber Defense SOC</t>
        </is>
      </c>
      <c r="C15" s="14" t="inlineStr">
        <is>
          <t>Sensors Readiness %</t>
        </is>
      </c>
      <c r="D15" s="15" t="n">
        <v>100</v>
      </c>
    </row>
    <row r="20">
      <c r="B20" s="11" t="inlineStr">
        <is>
          <t>Critical Readiness Status</t>
        </is>
      </c>
    </row>
    <row r="21">
      <c r="B21" s="17" t="inlineStr">
        <is>
          <t>Status Tier</t>
        </is>
      </c>
      <c r="C21" s="13" t="inlineStr">
        <is>
          <t>Count</t>
        </is>
      </c>
    </row>
    <row r="22">
      <c r="B22" s="3" t="inlineStr">
        <is>
          <t>Airborne Tracks</t>
        </is>
      </c>
      <c r="C22" s="16" t="n">
        <v>64</v>
      </c>
    </row>
    <row r="23">
      <c r="B23" s="3" t="inlineStr">
        <is>
          <t>Maritime Surface Tracks</t>
        </is>
      </c>
      <c r="C23" s="16" t="n">
        <v>48</v>
      </c>
    </row>
    <row r="24">
      <c r="B24" s="3" t="inlineStr">
        <is>
          <t>Subsurface Contacts</t>
        </is>
      </c>
      <c r="C24" s="16" t="n">
        <v>8</v>
      </c>
    </row>
    <row r="25">
      <c r="B25" s="3" t="inlineStr">
        <is>
          <t>Ground Vehicle Units</t>
        </is>
      </c>
      <c r="C25" s="16" t="n">
        <v>112</v>
      </c>
    </row>
    <row r="28">
      <c r="B28" s="11" t="inlineStr">
        <is>
          <t>Executive Priority Watchlist &amp; Remediation Mandates</t>
        </is>
      </c>
    </row>
    <row r="29">
      <c r="B29" s="12" t="inlineStr">
        <is>
          <t>Watchlist Item</t>
        </is>
      </c>
      <c r="C29" s="12" t="inlineStr">
        <is>
          <t>Subsystem</t>
        </is>
      </c>
      <c r="D29" s="13" t="inlineStr">
        <is>
          <t>Risk Level</t>
        </is>
      </c>
      <c r="E29" s="12" t="inlineStr">
        <is>
          <t>Telemetry Anomaly</t>
        </is>
      </c>
      <c r="F29" s="12" t="inlineStr">
        <is>
          <t>Owner</t>
        </is>
      </c>
      <c r="G29" s="12" t="inlineStr">
        <is>
          <t>Remediation Action</t>
        </is>
      </c>
      <c r="H29" s="13" t="inlineStr">
        <is>
          <t>Target Date</t>
        </is>
      </c>
      <c r="I29" s="13" t="inlineStr">
        <is>
          <t>Status</t>
        </is>
      </c>
    </row>
    <row r="30">
      <c r="B30" s="3" t="inlineStr">
        <is>
          <t>Node MANET-14 Signal Attenuation</t>
        </is>
      </c>
      <c r="C30" s="3" t="inlineStr">
        <is>
          <t>Tactical Comms</t>
        </is>
      </c>
      <c r="D30" s="18" t="inlineStr">
        <is>
          <t>Medium</t>
        </is>
      </c>
      <c r="E30" s="3" t="inlineStr">
        <is>
          <t>Multipath fading in mountainous pass</t>
        </is>
      </c>
      <c r="F30" s="3" t="inlineStr">
        <is>
          <t>Signals Officer</t>
        </is>
      </c>
      <c r="G30" s="3" t="inlineStr">
        <is>
          <t>Deploy airborne comms relay tether UAV</t>
        </is>
      </c>
      <c r="H30" s="3" t="inlineStr">
        <is>
          <t>2026-10-18</t>
        </is>
      </c>
      <c r="I30" s="19" t="inlineStr">
        <is>
          <t>In Progress</t>
        </is>
      </c>
    </row>
    <row r="31">
      <c r="B31" s="14" t="inlineStr">
        <is>
          <t>Radar Station R-02 Waveguide Desiccant</t>
        </is>
      </c>
      <c r="C31" s="14" t="inlineStr">
        <is>
          <t>Sensor Maintenance</t>
        </is>
      </c>
      <c r="D31" s="20" t="inlineStr">
        <is>
          <t>Low</t>
        </is>
      </c>
      <c r="E31" s="14" t="inlineStr">
        <is>
          <t>Humidity sensor 18% in RF waveguide</t>
        </is>
      </c>
      <c r="F31" s="14" t="inlineStr">
        <is>
          <t>Depot Radar Engineer</t>
        </is>
      </c>
      <c r="G31" s="14" t="inlineStr">
        <is>
          <t>Purge dry nitrogen canister</t>
        </is>
      </c>
      <c r="H31" s="14" t="inlineStr">
        <is>
          <t>2026-10-19</t>
        </is>
      </c>
      <c r="I31" s="21" t="inlineStr">
        <is>
          <t>Mitigated</t>
        </is>
      </c>
    </row>
    <row r="48">
      <c r="B48" s="27" t="inlineStr">
        <is>
          <t>Monthly Tactical Network Availability &amp; Link Quality (%)</t>
        </is>
      </c>
      <c r="G48" s="27" t="inlineStr">
        <is>
          <t>C4ISR Tactical Readiness &amp; Command Index</t>
        </is>
      </c>
    </row>
    <row r="49">
      <c r="B49" s="28" t="inlineStr">
        <is>
          <t>Month</t>
        </is>
      </c>
      <c r="C49" s="28" t="inlineStr">
        <is>
          <t>Target Link Uptime %</t>
        </is>
      </c>
      <c r="D49" s="28" t="inlineStr">
        <is>
          <t>Actual Tactical Uptime %</t>
        </is>
      </c>
      <c r="E49" s="28" t="inlineStr">
        <is>
          <t>COMSEC Encryption Integrity %</t>
        </is>
      </c>
      <c r="G49" s="28" t="inlineStr">
        <is>
          <t>Operational Capability Pillar</t>
        </is>
      </c>
      <c r="H49" s="28" t="inlineStr">
        <is>
          <t>Benchmark</t>
        </is>
      </c>
      <c r="I49" s="28" t="inlineStr">
        <is>
          <t>Current Attainment</t>
        </is>
      </c>
    </row>
    <row r="50">
      <c r="B50" s="29" t="inlineStr">
        <is>
          <t>May</t>
        </is>
      </c>
      <c r="C50" s="30" t="n">
        <v>98</v>
      </c>
      <c r="D50" s="30" t="n">
        <v>98.59999999999999</v>
      </c>
      <c r="E50" s="30" t="n">
        <v>99.90000000000001</v>
      </c>
      <c r="G50" s="31" t="inlineStr">
        <is>
          <t>BFT Blue Force Tracking</t>
        </is>
      </c>
      <c r="H50" s="32" t="n">
        <v>4.5</v>
      </c>
      <c r="I50" s="32" t="n">
        <v>4.9</v>
      </c>
    </row>
    <row r="51">
      <c r="B51" s="29" t="inlineStr">
        <is>
          <t>Jun</t>
        </is>
      </c>
      <c r="C51" s="30" t="n">
        <v>98.5</v>
      </c>
      <c r="D51" s="30" t="n">
        <v>99.09999999999999</v>
      </c>
      <c r="E51" s="30" t="n">
        <v>99.90000000000001</v>
      </c>
      <c r="G51" s="31" t="inlineStr">
        <is>
          <t>Tactical SATCOM Link</t>
        </is>
      </c>
      <c r="H51" s="32" t="n">
        <v>4.2</v>
      </c>
      <c r="I51" s="32" t="n">
        <v>4.8</v>
      </c>
    </row>
    <row r="52">
      <c r="B52" s="29" t="inlineStr">
        <is>
          <t>Jul</t>
        </is>
      </c>
      <c r="C52" s="30" t="n">
        <v>99</v>
      </c>
      <c r="D52" s="30" t="n">
        <v>99.40000000000001</v>
      </c>
      <c r="E52" s="30" t="n">
        <v>100</v>
      </c>
      <c r="G52" s="31" t="inlineStr">
        <is>
          <t>Electronic Warfare Jam Def</t>
        </is>
      </c>
      <c r="H52" s="32" t="n">
        <v>4</v>
      </c>
      <c r="I52" s="32" t="n">
        <v>4.5</v>
      </c>
    </row>
    <row r="53">
      <c r="B53" s="29" t="inlineStr">
        <is>
          <t>Aug</t>
        </is>
      </c>
      <c r="C53" s="30" t="n">
        <v>99</v>
      </c>
      <c r="D53" s="30" t="n">
        <v>99.2</v>
      </c>
      <c r="E53" s="30" t="n">
        <v>99.90000000000001</v>
      </c>
      <c r="G53" s="31" t="inlineStr">
        <is>
          <t>Link 16/22 Interoperability</t>
        </is>
      </c>
      <c r="H53" s="32" t="n">
        <v>4.2</v>
      </c>
      <c r="I53" s="32" t="n">
        <v>4.7</v>
      </c>
    </row>
    <row r="54">
      <c r="B54" s="29" t="inlineStr">
        <is>
          <t>Sep</t>
        </is>
      </c>
      <c r="C54" s="30" t="n">
        <v>99.5</v>
      </c>
      <c r="D54" s="30" t="n">
        <v>99.7</v>
      </c>
      <c r="E54" s="30" t="n">
        <v>100</v>
      </c>
      <c r="G54" s="31" t="inlineStr">
        <is>
          <t>MIL-STD Cyber Hardening</t>
        </is>
      </c>
      <c r="H54" s="32" t="n">
        <v>4.5</v>
      </c>
      <c r="I54" s="32" t="n">
        <v>4.9</v>
      </c>
    </row>
    <row r="55">
      <c r="B55" s="29" t="inlineStr">
        <is>
          <t>Oct</t>
        </is>
      </c>
      <c r="C55" s="30" t="n">
        <v>99.90000000000001</v>
      </c>
      <c r="D55" s="30" t="n">
        <v>99.95</v>
      </c>
      <c r="E55" s="30" t="n">
        <v>100</v>
      </c>
      <c r="G55" s="31" t="inlineStr">
        <is>
          <t>Common Operating Picture</t>
        </is>
      </c>
      <c r="H55" s="32" t="n">
        <v>4</v>
      </c>
      <c r="I55" s="32" t="n">
        <v>4.6</v>
      </c>
    </row>
    <row r="72">
      <c r="B72" s="27" t="inlineStr">
        <is>
          <t>Tactical Radio SINCGARS Bit Error Rate Tolerance Thresholds</t>
        </is>
      </c>
      <c r="G72" s="27" t="inlineStr">
        <is>
          <t>Tactical Sensor-to-Shooter Engagement Pipeline (%)</t>
        </is>
      </c>
    </row>
    <row r="73">
      <c r="B73" s="28" t="inlineStr">
        <is>
          <t>Transmission Hop</t>
        </is>
      </c>
      <c r="C73" s="28" t="inlineStr">
        <is>
          <t>LCL Floor</t>
        </is>
      </c>
      <c r="D73" s="28" t="inlineStr">
        <is>
          <t>Target BER (10^-5)</t>
        </is>
      </c>
      <c r="E73" s="28" t="inlineStr">
        <is>
          <t>UCL Ceiling</t>
        </is>
      </c>
      <c r="F73" s="28" t="inlineStr">
        <is>
          <t>Measured BER</t>
        </is>
      </c>
      <c r="G73" s="28" t="inlineStr">
        <is>
          <t>C4ISR Kill Chain Phase</t>
        </is>
      </c>
      <c r="H73" s="28" t="inlineStr">
        <is>
          <t>Input Targets</t>
        </is>
      </c>
      <c r="I73" s="28" t="inlineStr">
        <is>
          <t>Actionable Ratio %</t>
        </is>
      </c>
      <c r="J73" s="28" t="inlineStr">
        <is>
          <t>Threat Drop %</t>
        </is>
      </c>
    </row>
    <row r="74">
      <c r="B74" s="31" t="inlineStr">
        <is>
          <t>Hop-01</t>
        </is>
      </c>
      <c r="C74" s="33" t="n">
        <v>0.1</v>
      </c>
      <c r="D74" s="33" t="n">
        <v>1</v>
      </c>
      <c r="E74" s="33" t="n">
        <v>3</v>
      </c>
      <c r="F74" s="33" t="n">
        <v>0.8</v>
      </c>
      <c r="G74" s="31" t="inlineStr">
        <is>
          <t>1. Radar / EW Ingest</t>
        </is>
      </c>
      <c r="H74" s="33" t="n">
        <v>100</v>
      </c>
      <c r="I74" s="33" t="n">
        <v>95</v>
      </c>
      <c r="J74" s="33" t="n">
        <v>5</v>
      </c>
    </row>
    <row r="75">
      <c r="B75" s="31" t="inlineStr">
        <is>
          <t>Hop-02</t>
        </is>
      </c>
      <c r="C75" s="33" t="n">
        <v>0.1</v>
      </c>
      <c r="D75" s="33" t="n">
        <v>1</v>
      </c>
      <c r="E75" s="33" t="n">
        <v>3</v>
      </c>
      <c r="F75" s="33" t="n">
        <v>1.2</v>
      </c>
      <c r="G75" s="31" t="inlineStr">
        <is>
          <t>2. AI Threat Classification</t>
        </is>
      </c>
      <c r="H75" s="33" t="n">
        <v>95</v>
      </c>
      <c r="I75" s="33" t="n">
        <v>88.5</v>
      </c>
      <c r="J75" s="33" t="n">
        <v>6.5</v>
      </c>
    </row>
    <row r="76">
      <c r="B76" s="31" t="inlineStr">
        <is>
          <t>Hop-03</t>
        </is>
      </c>
      <c r="C76" s="33" t="n">
        <v>0.1</v>
      </c>
      <c r="D76" s="33" t="n">
        <v>1</v>
      </c>
      <c r="E76" s="33" t="n">
        <v>3</v>
      </c>
      <c r="F76" s="33" t="n">
        <v>0.9</v>
      </c>
      <c r="G76" s="31" t="inlineStr">
        <is>
          <t>3. Blue Force De-confliction</t>
        </is>
      </c>
      <c r="H76" s="33" t="n">
        <v>88.5</v>
      </c>
      <c r="I76" s="33" t="n">
        <v>84</v>
      </c>
      <c r="J76" s="33" t="n">
        <v>4.5</v>
      </c>
    </row>
    <row r="77">
      <c r="B77" s="31" t="inlineStr">
        <is>
          <t>Hop-04</t>
        </is>
      </c>
      <c r="C77" s="33" t="n">
        <v>0.1</v>
      </c>
      <c r="D77" s="33" t="n">
        <v>1</v>
      </c>
      <c r="E77" s="33" t="n">
        <v>3</v>
      </c>
      <c r="F77" s="33" t="n">
        <v>1.4</v>
      </c>
      <c r="G77" s="31" t="inlineStr">
        <is>
          <t>4. Fire Control Assignment</t>
        </is>
      </c>
      <c r="H77" s="33" t="n">
        <v>84</v>
      </c>
      <c r="I77" s="33" t="n">
        <v>80.5</v>
      </c>
      <c r="J77" s="33" t="n">
        <v>3.5</v>
      </c>
    </row>
    <row r="78">
      <c r="B78" s="31" t="inlineStr">
        <is>
          <t>Hop-05</t>
        </is>
      </c>
      <c r="C78" s="33" t="n">
        <v>0.1</v>
      </c>
      <c r="D78" s="33" t="n">
        <v>1</v>
      </c>
      <c r="E78" s="33" t="n">
        <v>3</v>
      </c>
      <c r="F78" s="33" t="n">
        <v>0.7</v>
      </c>
      <c r="G78" s="31" t="inlineStr">
        <is>
          <t>5. Missile Guidance Lock</t>
        </is>
      </c>
      <c r="H78" s="33" t="n">
        <v>80.5</v>
      </c>
      <c r="I78" s="33" t="n">
        <v>78</v>
      </c>
      <c r="J78" s="33" t="n">
        <v>2.5</v>
      </c>
    </row>
    <row r="79">
      <c r="B79" s="31" t="inlineStr">
        <is>
          <t>Hop-06</t>
        </is>
      </c>
      <c r="C79" s="33" t="n">
        <v>0.1</v>
      </c>
      <c r="D79" s="33" t="n">
        <v>1</v>
      </c>
      <c r="E79" s="33" t="n">
        <v>3</v>
      </c>
      <c r="F79" s="33" t="n">
        <v>1.1</v>
      </c>
      <c r="G79" s="31" t="inlineStr">
        <is>
          <t>6. Battle Damage Assessment</t>
        </is>
      </c>
      <c r="H79" s="33" t="n">
        <v>78</v>
      </c>
      <c r="I79" s="33" t="n">
        <v>76.5</v>
      </c>
      <c r="J79" s="33" t="n">
        <v>1.5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7" customWidth="1" min="3" max="3"/>
    <col width="12" customWidth="1" min="4" max="4"/>
    <col width="12" customWidth="1" min="5" max="5"/>
    <col width="12" customWidth="1" min="6" max="6"/>
    <col width="19" customWidth="1" min="7" max="7"/>
    <col width="14" customWidth="1" min="8" max="8"/>
    <col width="14" customWidth="1" min="9" max="9"/>
    <col width="15" customWidth="1" min="10" max="10"/>
    <col width="12" customWidth="1" min="11" max="11"/>
  </cols>
  <sheetData>
    <row r="2" ht="35" customHeight="1">
      <c r="B2" s="22" t="inlineStr">
        <is>
          <t>Common Operational Picture</t>
        </is>
      </c>
    </row>
    <row r="4" ht="24" customHeight="1">
      <c r="B4" s="13" t="inlineStr">
        <is>
          <t>Track ID</t>
        </is>
      </c>
      <c r="C4" s="12" t="inlineStr">
        <is>
          <t>Classification</t>
        </is>
      </c>
      <c r="D4" s="12" t="inlineStr">
        <is>
          <t>Domain</t>
        </is>
      </c>
      <c r="E4" s="12" t="inlineStr">
        <is>
          <t>Latitude</t>
        </is>
      </c>
      <c r="F4" s="12" t="inlineStr">
        <is>
          <t>Longitude</t>
        </is>
      </c>
      <c r="G4" s="12" t="inlineStr">
        <is>
          <t>Altitude / Depth</t>
        </is>
      </c>
      <c r="H4" s="12" t="inlineStr">
        <is>
          <t>Speed (kts)</t>
        </is>
      </c>
      <c r="I4" s="12" t="inlineStr">
        <is>
          <t>Heading (°)</t>
        </is>
      </c>
      <c r="J4" s="13" t="inlineStr">
        <is>
          <t>IFF Status</t>
        </is>
      </c>
    </row>
    <row r="5" ht="20" customHeight="1">
      <c r="B5" s="14" t="inlineStr">
        <is>
          <t>TRK-AIR-101</t>
        </is>
      </c>
      <c r="C5" s="14" t="inlineStr">
        <is>
          <t>Friendly</t>
        </is>
      </c>
      <c r="D5" s="14" t="inlineStr">
        <is>
          <t>Airborne</t>
        </is>
      </c>
      <c r="E5" s="14" t="inlineStr">
        <is>
          <t>06°12'N</t>
        </is>
      </c>
      <c r="F5" s="14" t="inlineStr">
        <is>
          <t>106°48'E</t>
        </is>
      </c>
      <c r="G5" s="14" t="inlineStr">
        <is>
          <t>28,000 ft</t>
        </is>
      </c>
      <c r="H5" s="23" t="n">
        <v>480</v>
      </c>
      <c r="I5" s="23" t="n">
        <v>90</v>
      </c>
      <c r="J5" s="14" t="inlineStr">
        <is>
          <t>Mode 5 Valid</t>
        </is>
      </c>
    </row>
    <row r="6" ht="20" customHeight="1">
      <c r="B6" s="3" t="inlineStr">
        <is>
          <t>TRK-SEA-202</t>
        </is>
      </c>
      <c r="C6" s="3" t="inlineStr">
        <is>
          <t>Unknown Track</t>
        </is>
      </c>
      <c r="D6" s="3" t="inlineStr">
        <is>
          <t>Surface</t>
        </is>
      </c>
      <c r="E6" s="3" t="inlineStr">
        <is>
          <t>05°45'N</t>
        </is>
      </c>
      <c r="F6" s="3" t="inlineStr">
        <is>
          <t>107°10'E</t>
        </is>
      </c>
      <c r="G6" s="3" t="inlineStr">
        <is>
          <t>Sea Level</t>
        </is>
      </c>
      <c r="H6" s="24" t="n">
        <v>18</v>
      </c>
      <c r="I6" s="24" t="n">
        <v>270</v>
      </c>
      <c r="J6" s="3" t="inlineStr">
        <is>
          <t>Evaluating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9" customWidth="1" min="3" max="3"/>
    <col width="22" customWidth="1" min="4" max="4"/>
    <col width="21" customWidth="1" min="5" max="5"/>
    <col width="17" customWidth="1" min="6" max="6"/>
    <col width="18" customWidth="1" min="7" max="7"/>
    <col width="14" customWidth="1" min="8" max="8"/>
    <col width="12" customWidth="1" min="9" max="9"/>
  </cols>
  <sheetData>
    <row r="2" ht="35" customHeight="1">
      <c r="B2" s="22" t="inlineStr">
        <is>
          <t>Tactical Data Link 16</t>
        </is>
      </c>
    </row>
    <row r="4" ht="24" customHeight="1">
      <c r="B4" s="13" t="inlineStr">
        <is>
          <t>Terminal ID</t>
        </is>
      </c>
      <c r="C4" s="12" t="inlineStr">
        <is>
          <t>Network Time Ref</t>
        </is>
      </c>
      <c r="D4" s="12" t="inlineStr">
        <is>
          <t>Timeslot Allocation</t>
        </is>
      </c>
      <c r="E4" s="12" t="inlineStr">
        <is>
          <t>Transmit Power (W)</t>
        </is>
      </c>
      <c r="F4" s="12" t="inlineStr">
        <is>
          <t>Bit Error Rate</t>
        </is>
      </c>
      <c r="G4" s="12" t="inlineStr">
        <is>
          <t>Track Drop Rate</t>
        </is>
      </c>
      <c r="H4" s="12" t="inlineStr">
        <is>
          <t>Net State</t>
        </is>
      </c>
    </row>
    <row r="5" ht="20" customHeight="1">
      <c r="B5" s="14" t="inlineStr">
        <is>
          <t>MIDS-LVT-01</t>
        </is>
      </c>
      <c r="C5" s="14" t="inlineStr">
        <is>
          <t>Designated NTR</t>
        </is>
      </c>
      <c r="D5" s="14" t="inlineStr">
        <is>
          <t>512 Slots/Frame</t>
        </is>
      </c>
      <c r="E5" s="23" t="n">
        <v>200</v>
      </c>
      <c r="F5" s="14" t="inlineStr">
        <is>
          <t>1.4E-08</t>
        </is>
      </c>
      <c r="G5" s="14" t="inlineStr">
        <is>
          <t>0.00%</t>
        </is>
      </c>
      <c r="H5" s="14" t="inlineStr">
        <is>
          <t>Active Sync</t>
        </is>
      </c>
    </row>
    <row r="6" ht="20" customHeight="1">
      <c r="B6" s="3" t="inlineStr">
        <is>
          <t>MIDS-LVT-02</t>
        </is>
      </c>
      <c r="C6" s="3" t="inlineStr">
        <is>
          <t>Member Node</t>
        </is>
      </c>
      <c r="D6" s="3" t="inlineStr">
        <is>
          <t>256 Slots/Frame</t>
        </is>
      </c>
      <c r="E6" s="24" t="n">
        <v>200</v>
      </c>
      <c r="F6" s="3" t="inlineStr">
        <is>
          <t>2.1E-08</t>
        </is>
      </c>
      <c r="G6" s="3" t="inlineStr">
        <is>
          <t>0.00%</t>
        </is>
      </c>
      <c r="H6" s="3" t="inlineStr">
        <is>
          <t>Active Sync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3" customWidth="1" min="2" max="2"/>
    <col width="21" customWidth="1" min="3" max="3"/>
    <col width="26" customWidth="1" min="4" max="4"/>
    <col width="19" customWidth="1" min="5" max="5"/>
    <col width="23" customWidth="1" min="6" max="6"/>
    <col width="17" customWidth="1" min="7" max="7"/>
    <col width="14" customWidth="1" min="8" max="8"/>
    <col width="12" customWidth="1" min="9" max="9"/>
  </cols>
  <sheetData>
    <row r="2" ht="35" customHeight="1">
      <c r="B2" s="22" t="inlineStr">
        <is>
          <t>AESA Radar Telemetry</t>
        </is>
      </c>
    </row>
    <row r="4" ht="24" customHeight="1">
      <c r="B4" s="12" t="inlineStr">
        <is>
          <t>Radar Site</t>
        </is>
      </c>
      <c r="C4" s="12" t="inlineStr">
        <is>
          <t>AESA Array Type</t>
        </is>
      </c>
      <c r="D4" s="12" t="inlineStr">
        <is>
          <t>Transmitter T/R Modules</t>
        </is>
      </c>
      <c r="E4" s="12" t="inlineStr">
        <is>
          <t>Azimuth Coverage</t>
        </is>
      </c>
      <c r="F4" s="12" t="inlineStr">
        <is>
          <t>Detection Range (km)</t>
        </is>
      </c>
      <c r="G4" s="12" t="inlineStr">
        <is>
          <t>Track Capacity</t>
        </is>
      </c>
      <c r="H4" s="12" t="inlineStr">
        <is>
          <t>Readiness</t>
        </is>
      </c>
    </row>
    <row r="5" ht="20" customHeight="1">
      <c r="B5" s="14" t="inlineStr">
        <is>
          <t>RADAR-NORTH</t>
        </is>
      </c>
      <c r="C5" s="14" t="inlineStr">
        <is>
          <t>Gallium Nitride 3D</t>
        </is>
      </c>
      <c r="D5" s="14" t="inlineStr">
        <is>
          <t>2,400 T/R Active</t>
        </is>
      </c>
      <c r="E5" s="14" t="inlineStr">
        <is>
          <t>360° Continuous</t>
        </is>
      </c>
      <c r="F5" s="23" t="n">
        <v>450</v>
      </c>
      <c r="G5" s="23" t="n">
        <v>800</v>
      </c>
      <c r="H5" s="14" t="inlineStr">
        <is>
          <t>Operational</t>
        </is>
      </c>
    </row>
    <row r="6" ht="20" customHeight="1">
      <c r="B6" s="3" t="inlineStr">
        <is>
          <t>RADAR-COAST</t>
        </is>
      </c>
      <c r="C6" s="3" t="inlineStr">
        <is>
          <t>Gallium Nitride 3D</t>
        </is>
      </c>
      <c r="D6" s="3" t="inlineStr">
        <is>
          <t>2,400 T/R Active</t>
        </is>
      </c>
      <c r="E6" s="3" t="inlineStr">
        <is>
          <t>360° Continuous</t>
        </is>
      </c>
      <c r="F6" s="24" t="n">
        <v>450</v>
      </c>
      <c r="G6" s="24" t="n">
        <v>800</v>
      </c>
      <c r="H6" s="3" t="inlineStr">
        <is>
          <t>Operational</t>
        </is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0" customWidth="1" min="3" max="3"/>
    <col width="18" customWidth="1" min="4" max="4"/>
    <col width="18" customWidth="1" min="5" max="5"/>
    <col width="25" customWidth="1" min="6" max="6"/>
    <col width="18" customWidth="1" min="7" max="7"/>
    <col width="14" customWidth="1" min="8" max="8"/>
    <col width="12" customWidth="1" min="9" max="9"/>
  </cols>
  <sheetData>
    <row r="2" ht="35" customHeight="1">
      <c r="B2" s="22" t="inlineStr">
        <is>
          <t>MANET Tactical Edge Mesh</t>
        </is>
      </c>
    </row>
    <row r="4" ht="24" customHeight="1">
      <c r="B4" s="13" t="inlineStr">
        <is>
          <t>Radio ID</t>
        </is>
      </c>
      <c r="C4" s="12" t="inlineStr">
        <is>
          <t>Echelon Unit</t>
        </is>
      </c>
      <c r="D4" s="12" t="inlineStr">
        <is>
          <t>Waveform Mode</t>
        </is>
      </c>
      <c r="E4" s="12" t="inlineStr">
        <is>
          <t>Frequency (MHz)</t>
        </is>
      </c>
      <c r="F4" s="12" t="inlineStr">
        <is>
          <t>Data Throughput (Mbps)</t>
        </is>
      </c>
      <c r="G4" s="12" t="inlineStr">
        <is>
          <t>Hops to Gateway</t>
        </is>
      </c>
      <c r="H4" s="12" t="inlineStr">
        <is>
          <t>Mesh Health</t>
        </is>
      </c>
    </row>
    <row r="5" ht="20" customHeight="1">
      <c r="B5" s="14" t="inlineStr">
        <is>
          <t>PRC-117G-01</t>
        </is>
      </c>
      <c r="C5" s="14" t="inlineStr">
        <is>
          <t>Battalion Command</t>
        </is>
      </c>
      <c r="D5" s="14" t="inlineStr">
        <is>
          <t>ANW2C Broadband</t>
        </is>
      </c>
      <c r="E5" s="23" t="n">
        <v>245.5</v>
      </c>
      <c r="F5" s="23" t="n">
        <v>4.2</v>
      </c>
      <c r="G5" s="23" t="n">
        <v>1</v>
      </c>
      <c r="H5" s="14" t="inlineStr">
        <is>
          <t>Optimal</t>
        </is>
      </c>
    </row>
    <row r="6" ht="20" customHeight="1">
      <c r="B6" s="3" t="inlineStr">
        <is>
          <t>PRC-163-02</t>
        </is>
      </c>
      <c r="C6" s="3" t="inlineStr">
        <is>
          <t>Squad Recon</t>
        </is>
      </c>
      <c r="D6" s="3" t="inlineStr">
        <is>
          <t>TSM-X Mesh</t>
        </is>
      </c>
      <c r="E6" s="24" t="n">
        <v>1780</v>
      </c>
      <c r="F6" s="24" t="n">
        <v>2.8</v>
      </c>
      <c r="G6" s="24" t="n">
        <v>2</v>
      </c>
      <c r="H6" s="3" t="inlineStr">
        <is>
          <t>Optimal</t>
        </is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6" customWidth="1" min="4" max="4"/>
    <col width="25" customWidth="1" min="5" max="5"/>
    <col width="25" customWidth="1" min="6" max="6"/>
    <col width="19" customWidth="1" min="7" max="7"/>
    <col width="15" customWidth="1" min="8" max="8"/>
    <col width="12" customWidth="1" min="9" max="9"/>
  </cols>
  <sheetData>
    <row r="2" ht="35" customHeight="1">
      <c r="B2" s="22" t="inlineStr">
        <is>
          <t>SATCOM BLOS Transceivers</t>
        </is>
      </c>
    </row>
    <row r="4" ht="24" customHeight="1">
      <c r="B4" s="12" t="inlineStr">
        <is>
          <t>Terminal Code</t>
        </is>
      </c>
      <c r="C4" s="12" t="inlineStr">
        <is>
          <t>Satellite Beam</t>
        </is>
      </c>
      <c r="D4" s="12" t="inlineStr">
        <is>
          <t>Downlink C/N0</t>
        </is>
      </c>
      <c r="E4" s="12" t="inlineStr">
        <is>
          <t>Uplink Frequency (GHz)</t>
        </is>
      </c>
      <c r="F4" s="12" t="inlineStr">
        <is>
          <t>Tracking Elevation (°)</t>
        </is>
      </c>
      <c r="G4" s="12" t="inlineStr">
        <is>
          <t>Rain Fade Margin</t>
        </is>
      </c>
      <c r="H4" s="12" t="inlineStr">
        <is>
          <t>Crypto Key</t>
        </is>
      </c>
    </row>
    <row r="5" ht="20" customHeight="1">
      <c r="B5" s="14" t="inlineStr">
        <is>
          <t>WGS-SAT-01</t>
        </is>
      </c>
      <c r="C5" s="14" t="inlineStr">
        <is>
          <t>Mil-Ka Band Spot</t>
        </is>
      </c>
      <c r="D5" s="23" t="n">
        <v>78.40000000000001</v>
      </c>
      <c r="E5" s="23" t="n">
        <v>30.2</v>
      </c>
      <c r="F5" s="23" t="n">
        <v>54.2</v>
      </c>
      <c r="G5" s="14" t="inlineStr">
        <is>
          <t>12 dB Margin</t>
        </is>
      </c>
      <c r="H5" s="14" t="inlineStr">
        <is>
          <t>Valid Type-1</t>
        </is>
      </c>
    </row>
    <row r="6" ht="20" customHeight="1">
      <c r="B6" s="3" t="inlineStr">
        <is>
          <t>WGS-SAT-02</t>
        </is>
      </c>
      <c r="C6" s="3" t="inlineStr">
        <is>
          <t>Mil-Ka Band Spot</t>
        </is>
      </c>
      <c r="D6" s="24" t="n">
        <v>76.09999999999999</v>
      </c>
      <c r="E6" s="24" t="n">
        <v>30.1</v>
      </c>
      <c r="F6" s="24" t="n">
        <v>48</v>
      </c>
      <c r="G6" s="3" t="inlineStr">
        <is>
          <t>10 dB Margin</t>
        </is>
      </c>
      <c r="H6" s="3" t="inlineStr">
        <is>
          <t>Valid Type-1</t>
        </is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0" customWidth="1" min="3" max="3"/>
    <col width="21" customWidth="1" min="4" max="4"/>
    <col width="20" customWidth="1" min="5" max="5"/>
    <col width="20" customWidth="1" min="6" max="6"/>
    <col width="28" customWidth="1" min="7" max="7"/>
    <col width="12" customWidth="1" min="8" max="8"/>
  </cols>
  <sheetData>
    <row r="2" ht="35" customHeight="1">
      <c r="B2" s="22" t="inlineStr">
        <is>
          <t>Electronic Warfare Spectrum</t>
        </is>
      </c>
    </row>
    <row r="4" ht="24" customHeight="1">
      <c r="B4" s="12" t="inlineStr">
        <is>
          <t>Spectrum Band</t>
        </is>
      </c>
      <c r="C4" s="12" t="inlineStr">
        <is>
          <t>Noise Floor (dBm)</t>
        </is>
      </c>
      <c r="D4" s="12" t="inlineStr">
        <is>
          <t>Strobe Bearing (°)</t>
        </is>
      </c>
      <c r="E4" s="12" t="inlineStr">
        <is>
          <t>Emitter Signature</t>
        </is>
      </c>
      <c r="F4" s="12" t="inlineStr">
        <is>
          <t>Jammer Pulse Type</t>
        </is>
      </c>
      <c r="G4" s="12" t="inlineStr">
        <is>
          <t>Countermeasure Activated</t>
        </is>
      </c>
    </row>
    <row r="5" ht="20" customHeight="1">
      <c r="B5" s="14" t="inlineStr">
        <is>
          <t>VHF Tactical</t>
        </is>
      </c>
      <c r="C5" s="23" t="n">
        <v>-112</v>
      </c>
      <c r="D5" s="14" t="inlineStr">
        <is>
          <t>045° True</t>
        </is>
      </c>
      <c r="E5" s="14" t="inlineStr">
        <is>
          <t>Barrage Jammer</t>
        </is>
      </c>
      <c r="F5" s="14" t="inlineStr">
        <is>
          <t>Broadband Noise</t>
        </is>
      </c>
      <c r="G5" s="14" t="inlineStr">
        <is>
          <t>Frequency Hopping Engaged</t>
        </is>
      </c>
    </row>
    <row r="6" ht="20" customHeight="1">
      <c r="B6" s="3" t="inlineStr">
        <is>
          <t>UHF SATCOM</t>
        </is>
      </c>
      <c r="C6" s="24" t="n">
        <v>-118</v>
      </c>
      <c r="D6" s="3" t="inlineStr">
        <is>
          <t>No Strobe</t>
        </is>
      </c>
      <c r="E6" s="3" t="inlineStr">
        <is>
          <t>Clear Background</t>
        </is>
      </c>
      <c r="F6" s="3" t="inlineStr">
        <is>
          <t>None</t>
        </is>
      </c>
      <c r="G6" s="3" t="inlineStr">
        <is>
          <t>Standby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20" customWidth="1" min="4" max="4"/>
    <col width="19" customWidth="1" min="5" max="5"/>
    <col width="20" customWidth="1" min="6" max="6"/>
    <col width="17" customWidth="1" min="7" max="7"/>
    <col width="12" customWidth="1" min="8" max="8"/>
    <col width="12" customWidth="1" min="9" max="9"/>
  </cols>
  <sheetData>
    <row r="2" ht="35" customHeight="1">
      <c r="B2" s="22" t="inlineStr">
        <is>
          <t>Crypto Key Lifecycle OTAR</t>
        </is>
      </c>
    </row>
    <row r="4" ht="24" customHeight="1">
      <c r="B4" s="12" t="inlineStr">
        <is>
          <t>Key Segment</t>
        </is>
      </c>
      <c r="C4" s="12" t="inlineStr">
        <is>
          <t>Crypto Device</t>
        </is>
      </c>
      <c r="D4" s="12" t="inlineStr">
        <is>
          <t>Key Variable Name</t>
        </is>
      </c>
      <c r="E4" s="12" t="inlineStr">
        <is>
          <t>Loaded Timestamp</t>
        </is>
      </c>
      <c r="F4" s="12" t="inlineStr">
        <is>
          <t>Expiration Window</t>
        </is>
      </c>
      <c r="G4" s="13" t="inlineStr">
        <is>
          <t>Zeroize Status</t>
        </is>
      </c>
      <c r="H4" s="12" t="inlineStr">
        <is>
          <t>Audit</t>
        </is>
      </c>
    </row>
    <row r="5" ht="20" customHeight="1">
      <c r="B5" s="14" t="inlineStr">
        <is>
          <t>TACT-AIR-KEY</t>
        </is>
      </c>
      <c r="C5" s="14" t="inlineStr">
        <is>
          <t>KGV-72</t>
        </is>
      </c>
      <c r="D5" s="14" t="inlineStr">
        <is>
          <t>KEY-COMSEC-441</t>
        </is>
      </c>
      <c r="E5" s="14" t="inlineStr">
        <is>
          <t>2026-10-15 00:00</t>
        </is>
      </c>
      <c r="F5" s="14" t="inlineStr">
        <is>
          <t>24 Hours</t>
        </is>
      </c>
      <c r="G5" s="14" t="inlineStr">
        <is>
          <t>Armed Secure</t>
        </is>
      </c>
      <c r="H5" s="14" t="inlineStr">
        <is>
          <t>Logged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4" customWidth="1" min="3" max="3"/>
    <col width="18" customWidth="1" min="4" max="4"/>
    <col width="18" customWidth="1" min="5" max="5"/>
    <col width="21" customWidth="1" min="6" max="6"/>
    <col width="19" customWidth="1" min="7" max="7"/>
    <col width="23" customWidth="1" min="8" max="8"/>
    <col width="12" customWidth="1" min="9" max="9"/>
  </cols>
  <sheetData>
    <row r="2" ht="35" customHeight="1">
      <c r="B2" s="22" t="inlineStr">
        <is>
          <t>Joint Fire Coordination</t>
        </is>
      </c>
    </row>
    <row r="4" ht="24" customHeight="1">
      <c r="B4" s="13" t="inlineStr">
        <is>
          <t>Engagement ID</t>
        </is>
      </c>
      <c r="C4" s="12" t="inlineStr">
        <is>
          <t>Firing Unit</t>
        </is>
      </c>
      <c r="D4" s="13" t="inlineStr">
        <is>
          <t>Target Track ID</t>
        </is>
      </c>
      <c r="E4" s="12" t="inlineStr">
        <is>
          <t>Weapon Assigned</t>
        </is>
      </c>
      <c r="F4" s="12" t="inlineStr">
        <is>
          <t>Time of Flight (s)</t>
        </is>
      </c>
      <c r="G4" s="12" t="inlineStr">
        <is>
          <t>Kill Probability</t>
        </is>
      </c>
      <c r="H4" s="13" t="inlineStr">
        <is>
          <t>Status</t>
        </is>
      </c>
    </row>
    <row r="5" ht="20" customHeight="1">
      <c r="B5" s="14" t="inlineStr">
        <is>
          <t>ENG-001</t>
        </is>
      </c>
      <c r="C5" s="14" t="inlineStr">
        <is>
          <t>Air Defense Battery 1</t>
        </is>
      </c>
      <c r="D5" s="14" t="inlineStr">
        <is>
          <t>TRK-AIR-104</t>
        </is>
      </c>
      <c r="E5" s="14" t="inlineStr">
        <is>
          <t>Surface-to-Air</t>
        </is>
      </c>
      <c r="F5" s="23" t="n">
        <v>24</v>
      </c>
      <c r="G5" s="14" t="inlineStr">
        <is>
          <t>0.94</t>
        </is>
      </c>
      <c r="H5" s="14" t="inlineStr">
        <is>
          <t>Track Intercept Lock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9" customWidth="1" min="3" max="3"/>
    <col width="24" customWidth="1" min="4" max="4"/>
    <col width="21" customWidth="1" min="5" max="5"/>
    <col width="24" customWidth="1" min="6" max="6"/>
    <col width="17" customWidth="1" min="7" max="7"/>
    <col width="12" customWidth="1" min="8" max="8"/>
  </cols>
  <sheetData>
    <row r="2" ht="35" customHeight="1">
      <c r="B2" s="22" t="inlineStr">
        <is>
          <t>C4ISR System Cybersecurity</t>
        </is>
      </c>
    </row>
    <row r="4" ht="24" customHeight="1">
      <c r="B4" s="12" t="inlineStr">
        <is>
          <t>Network Security Zone</t>
        </is>
      </c>
      <c r="C4" s="12" t="inlineStr">
        <is>
          <t>SIPRNET Gateway</t>
        </is>
      </c>
      <c r="D4" s="12" t="inlineStr">
        <is>
          <t>Cross-Domain Solution</t>
        </is>
      </c>
      <c r="E4" s="12" t="inlineStr">
        <is>
          <t>Intrusion Attempts</t>
        </is>
      </c>
      <c r="F4" s="12" t="inlineStr">
        <is>
          <t>Firewall Latency (ms)</t>
        </is>
      </c>
      <c r="G4" s="13" t="inlineStr">
        <is>
          <t>Patch Status</t>
        </is>
      </c>
    </row>
    <row r="5" ht="20" customHeight="1">
      <c r="B5" s="14" t="inlineStr">
        <is>
          <t>Tactical Secret LAN</t>
        </is>
      </c>
      <c r="C5" s="14" t="inlineStr">
        <is>
          <t>Isolated Air-Gap</t>
        </is>
      </c>
      <c r="D5" s="14" t="inlineStr">
        <is>
          <t>Hardware Diode Active</t>
        </is>
      </c>
      <c r="E5" s="14" t="inlineStr">
        <is>
          <t>0 Unauthorized</t>
        </is>
      </c>
      <c r="F5" s="23" t="n">
        <v>1.2</v>
      </c>
      <c r="G5" s="14" t="inlineStr">
        <is>
          <t>100% Validated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5" customWidth="1" min="4" max="4"/>
    <col width="15" customWidth="1" min="5" max="5"/>
    <col width="27" customWidth="1" min="6" max="6"/>
    <col width="18" customWidth="1" min="7" max="7"/>
    <col width="12" customWidth="1" min="8" max="8"/>
  </cols>
  <sheetData>
    <row r="2" ht="35" customHeight="1">
      <c r="B2" s="22" t="inlineStr">
        <is>
          <t>Readiness &amp; Maintenance Log</t>
        </is>
      </c>
    </row>
    <row r="4" ht="24" customHeight="1">
      <c r="B4" s="12" t="inlineStr">
        <is>
          <t>Depot Unit</t>
        </is>
      </c>
      <c r="C4" s="12" t="inlineStr">
        <is>
          <t>Equipment Class</t>
        </is>
      </c>
      <c r="D4" s="12" t="inlineStr">
        <is>
          <t>MTBF (Hours)</t>
        </is>
      </c>
      <c r="E4" s="12" t="inlineStr">
        <is>
          <t>MTTR (Hours)</t>
        </is>
      </c>
      <c r="F4" s="12" t="inlineStr">
        <is>
          <t>Spare Parts Availability</t>
        </is>
      </c>
      <c r="G4" s="12" t="inlineStr">
        <is>
          <t>Readiness Index</t>
        </is>
      </c>
    </row>
    <row r="5" ht="20" customHeight="1">
      <c r="B5" s="14" t="inlineStr">
        <is>
          <t>Tactical Comms Depot</t>
        </is>
      </c>
      <c r="C5" s="14" t="inlineStr">
        <is>
          <t>Software Defined Radios</t>
        </is>
      </c>
      <c r="D5" s="23" t="n">
        <v>8400</v>
      </c>
      <c r="E5" s="23" t="n">
        <v>1.4</v>
      </c>
      <c r="F5" s="14" t="inlineStr">
        <is>
          <t>98.4% On-Hand</t>
        </is>
      </c>
      <c r="G5" s="14" t="inlineStr">
        <is>
          <t>99.8% Ready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5" customWidth="1" min="2" max="2"/>
    <col width="24" customWidth="1" min="3" max="3"/>
    <col width="15" customWidth="1" min="4" max="4"/>
    <col width="16" customWidth="1" min="5" max="5"/>
    <col width="20" customWidth="1" min="6" max="6"/>
    <col width="17" customWidth="1" min="7" max="7"/>
    <col width="12" customWidth="1" min="8" max="8"/>
  </cols>
  <sheetData>
    <row r="2" ht="35" customHeight="1">
      <c r="B2" s="22" t="inlineStr">
        <is>
          <t>C4ISR Procurement Budget</t>
        </is>
      </c>
    </row>
    <row r="4" ht="24" customHeight="1">
      <c r="B4" s="12" t="inlineStr">
        <is>
          <t>Program Element</t>
        </is>
      </c>
      <c r="C4" s="12" t="inlineStr">
        <is>
          <t>Fiscal Allocation ($)</t>
        </is>
      </c>
      <c r="D4" s="12" t="inlineStr">
        <is>
          <t>Expended ($)</t>
        </is>
      </c>
      <c r="E4" s="12" t="inlineStr">
        <is>
          <t>Committed ($)</t>
        </is>
      </c>
      <c r="F4" s="12" t="inlineStr">
        <is>
          <t>Balance Remaining</t>
        </is>
      </c>
      <c r="G4" s="12" t="inlineStr">
        <is>
          <t>Execution Rate</t>
        </is>
      </c>
    </row>
    <row r="5" ht="20" customHeight="1">
      <c r="B5" s="14" t="inlineStr">
        <is>
          <t>Tactical Data Link Modernization</t>
        </is>
      </c>
      <c r="C5" s="23" t="n">
        <v>18500000</v>
      </c>
      <c r="D5" s="23" t="n">
        <v>14200000</v>
      </c>
      <c r="E5" s="23" t="n">
        <v>3100000</v>
      </c>
      <c r="F5" s="23" t="n">
        <v>1200000</v>
      </c>
      <c r="G5" s="14" t="inlineStr">
        <is>
          <t>93.5%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5" customWidth="1" min="3" max="3"/>
    <col width="22" customWidth="1" min="4" max="4"/>
    <col width="32" customWidth="1" min="5" max="5"/>
    <col width="20" customWidth="1" min="6" max="6"/>
    <col width="17" customWidth="1" min="7" max="7"/>
    <col width="12" customWidth="1" min="8" max="8"/>
  </cols>
  <sheetData>
    <row r="2" ht="35" customHeight="1">
      <c r="B2" s="22" t="inlineStr">
        <is>
          <t>Tactical Directives Log</t>
        </is>
      </c>
    </row>
    <row r="4" ht="24" customHeight="1">
      <c r="B4" s="13" t="inlineStr">
        <is>
          <t>Directive ID</t>
        </is>
      </c>
      <c r="C4" s="12" t="inlineStr">
        <is>
          <t>Command Authority</t>
        </is>
      </c>
      <c r="D4" s="12" t="inlineStr">
        <is>
          <t>Operational Phase</t>
        </is>
      </c>
      <c r="E4" s="12" t="inlineStr">
        <is>
          <t>Subject</t>
        </is>
      </c>
      <c r="F4" s="13" t="inlineStr">
        <is>
          <t>Transmission Date</t>
        </is>
      </c>
      <c r="G4" s="12" t="inlineStr">
        <is>
          <t>Acknowledgment</t>
        </is>
      </c>
    </row>
    <row r="5" ht="20" customHeight="1">
      <c r="B5" s="14" t="inlineStr">
        <is>
          <t>DIR-J6-88</t>
        </is>
      </c>
      <c r="C5" s="14" t="inlineStr">
        <is>
          <t>Joint Operations Staff</t>
        </is>
      </c>
      <c r="D5" s="14" t="inlineStr">
        <is>
          <t>Phase 3 Operational</t>
        </is>
      </c>
      <c r="E5" s="14" t="inlineStr">
        <is>
          <t>Mandatory Crypto Rekey Window</t>
        </is>
      </c>
      <c r="F5" s="14" t="inlineStr">
        <is>
          <t>2026-10-14</t>
        </is>
      </c>
      <c r="G5" s="14" t="inlineStr">
        <is>
          <t>100% Confirmed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2026-10-16T03:57:49Z</dcterms:created>
  <dcterms:modified xsi:type="dcterms:W3CDTF">2026-10-18T14:35:33Z</dcterms:modified>
</cp:coreProperties>
</file>