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Robotics Fleet Executive Hub" sheetId="2" state="visible" r:id="rId2"/>
    <sheet name="Fleet Telemetry &amp; Status" sheetId="3" state="visible" r:id="rId3"/>
    <sheet name="Mission Routing &amp; Dispatch" sheetId="4" state="visible" r:id="rId4"/>
    <sheet name="LiDAR &amp; SLAM Navigation" sheetId="5" state="visible" r:id="rId5"/>
    <sheet name="Battery &amp; Fast-Dock Ops" sheetId="6" state="visible" r:id="rId6"/>
    <sheet name="Tote &amp; Pallet Throughput" sheetId="7" state="visible" r:id="rId7"/>
    <sheet name="Collision Avoidance &amp; E-Stop" sheetId="8" state="visible" r:id="rId8"/>
    <sheet name="Motor &amp; Wheel Diagnostics" sheetId="9" state="visible" r:id="rId9"/>
    <sheet name="Fleet Management WMS Sync" sheetId="10" state="visible" r:id="rId10"/>
    <sheet name="Safety ISO 3691-4 Audit" sheetId="11" state="visible" r:id="rId11"/>
    <sheet name="Robot Incident Log" sheetId="12" state="visible" r:id="rId12"/>
    <sheet name="Fleet CapEx &amp; TCO FinOps" sheetId="13" state="visible" r:id="rId13"/>
    <sheet name="Robotics Firmware Update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19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0F172A"/>
      <sz val="14"/>
    </font>
    <font>
      <name val="Segoe UI"/>
      <i val="1"/>
      <color rgb="000284C7"/>
      <sz val="8"/>
    </font>
    <font>
      <name val="Segoe UI"/>
      <b val="1"/>
      <color rgb="0010B981"/>
      <sz val="14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2563EB"/>
      <sz val="9"/>
    </font>
    <font>
      <name val="Segoe UI"/>
      <b val="1"/>
      <color rgb="00F59E0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10" fillId="0" borderId="0" pivotButton="0" quotePrefix="0" xfId="0"/>
    <xf numFmtId="0" fontId="11" fillId="2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1" fillId="2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5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6" fillId="0" borderId="0" pivotButton="0" quotePrefix="0" xfId="0"/>
    <xf numFmtId="0" fontId="17" fillId="5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center" vertical="center"/>
    </xf>
    <xf numFmtId="164" fontId="17" fillId="6" borderId="7" applyAlignment="1" pivotButton="0" quotePrefix="0" xfId="0">
      <alignment horizontal="right" vertical="center"/>
    </xf>
    <xf numFmtId="0" fontId="18" fillId="6" borderId="7" applyAlignment="1" pivotButton="0" quotePrefix="0" xfId="0">
      <alignment horizontal="left" vertical="center"/>
    </xf>
    <xf numFmtId="165" fontId="17" fillId="6" borderId="7" applyAlignment="1" pivotButton="0" quotePrefix="0" xfId="0">
      <alignment horizontal="right" vertical="center"/>
    </xf>
    <xf numFmtId="166" fontId="17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'Robotics Fleet Executive Hub'!D10</f>
            </strRef>
          </tx>
          <spPr>
            <a:ln>
              <a:prstDash val="solid"/>
            </a:ln>
          </spPr>
          <cat>
            <numRef>
              <f>'Robotics Fleet Executive Hub'!$B$11:$B$15</f>
            </numRef>
          </cat>
          <val>
            <numRef>
              <f>'Robotics Fleet Executive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'Robotics Fleet Executive Hub'!C21</f>
            </strRef>
          </tx>
          <spPr>
            <a:ln>
              <a:prstDash val="solid"/>
            </a:ln>
          </spPr>
          <cat>
            <numRef>
              <f>'Robotics Fleet Executive Hub'!$B$22:$B$25</f>
            </numRef>
          </cat>
          <val>
            <numRef>
              <f>'Robotics Fleet Executive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AGV Fleet Utilization &amp; Mission Success Rate (%)</a:t>
            </a:r>
          </a:p>
        </rich>
      </tx>
    </title>
    <plotArea>
      <lineChart>
        <grouping val="standard"/>
        <ser>
          <idx val="0"/>
          <order val="0"/>
          <tx>
            <strRef>
              <f>'Robotics Fleet Executive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'Robotics Fleet Executive Hub'!$B$50:$B$55</f>
            </numRef>
          </cat>
          <val>
            <numRef>
              <f>'Robotics Fleet Executive Hub'!$C$50:$C$55</f>
            </numRef>
          </val>
        </ser>
        <ser>
          <idx val="1"/>
          <order val="1"/>
          <tx>
            <strRef>
              <f>'Robotics Fleet Executive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'Robotics Fleet Executive Hub'!$B$50:$B$55</f>
            </numRef>
          </cat>
          <val>
            <numRef>
              <f>'Robotics Fleet Executive Hub'!$D$50:$D$55</f>
            </numRef>
          </val>
        </ser>
        <ser>
          <idx val="2"/>
          <order val="2"/>
          <tx>
            <strRef>
              <f>'Robotics Fleet Executive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'Robotics Fleet Executive Hub'!$B$50:$B$55</f>
            </numRef>
          </cat>
          <val>
            <numRef>
              <f>'Robotics Fleet Executive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Autonomous Fleet Operational Capability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'Robotics Fleet Executive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'Robotics Fleet Executive Hub'!$G$50:$G$55</f>
            </numRef>
          </cat>
          <val>
            <numRef>
              <f>'Robotics Fleet Executive Hub'!$H$50:$H$55</f>
            </numRef>
          </val>
        </ser>
        <ser>
          <idx val="1"/>
          <order val="1"/>
          <tx>
            <strRef>
              <f>'Robotics Fleet Executive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'Robotics Fleet Executive Hub'!$G$50:$G$55</f>
            </numRef>
          </cat>
          <val>
            <numRef>
              <f>'Robotics Fleet Executive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AGV Warehouse Picks Completed vs Battery Charging Turnaround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'Robotics Fleet Executive Hub'!C73</f>
            </strRef>
          </tx>
          <spPr>
            <a:ln>
              <a:prstDash val="solid"/>
            </a:ln>
          </spPr>
          <cat>
            <numRef>
              <f>'Robotics Fleet Executive Hub'!$B$74:$B$79</f>
            </numRef>
          </cat>
          <val>
            <numRef>
              <f>'Robotics Fleet Executive Hub'!$C$74:$C$79</f>
            </numRef>
          </val>
        </ser>
        <ser>
          <idx val="1"/>
          <order val="1"/>
          <tx>
            <strRef>
              <f>'Robotics Fleet Executive Hub'!D73</f>
            </strRef>
          </tx>
          <spPr>
            <a:ln>
              <a:prstDash val="solid"/>
            </a:ln>
          </spPr>
          <cat>
            <numRef>
              <f>'Robotics Fleet Executive Hub'!$B$74:$B$79</f>
            </numRef>
          </cat>
          <val>
            <numRef>
              <f>'Robotics Fleet Executive Hub'!$D$74:$D$79</f>
            </numRef>
          </val>
        </ser>
        <ser>
          <idx val="2"/>
          <order val="2"/>
          <tx>
            <strRef>
              <f>'Robotics Fleet Executive Hub'!E73</f>
            </strRef>
          </tx>
          <spPr>
            <a:ln>
              <a:prstDash val="solid"/>
            </a:ln>
          </spPr>
          <cat>
            <numRef>
              <f>'Robotics Fleet Executive Hub'!$B$74:$B$79</f>
            </numRef>
          </cat>
          <val>
            <numRef>
              <f>'Robotics Fleet Executive Hub'!$E$74:$E$79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AMR Robotic Swarm State Horizon Distribution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'Robotics Fleet Executive Hub'!H73</f>
            </strRef>
          </tx>
          <spPr>
            <a:ln>
              <a:prstDash val="solid"/>
            </a:ln>
          </spPr>
          <cat>
            <numRef>
              <f>'Robotics Fleet Executive Hub'!$G$74:$G$79</f>
            </numRef>
          </cat>
          <val>
            <numRef>
              <f>'Robotics Fleet Executive Hub'!$H$74:$H$79</f>
            </numRef>
          </val>
        </ser>
        <ser>
          <idx val="1"/>
          <order val="1"/>
          <tx>
            <strRef>
              <f>'Robotics Fleet Executive Hub'!I73</f>
            </strRef>
          </tx>
          <spPr>
            <a:ln>
              <a:prstDash val="solid"/>
            </a:ln>
          </spPr>
          <cat>
            <numRef>
              <f>'Robotics Fleet Executive Hub'!$G$74:$G$79</f>
            </numRef>
          </cat>
          <val>
            <numRef>
              <f>'Robotics Fleet Executive Hub'!$I$74:$I$79</f>
            </numRef>
          </val>
        </ser>
        <ser>
          <idx val="2"/>
          <order val="2"/>
          <tx>
            <strRef>
              <f>'Robotics Fleet Executive Hub'!J73</f>
            </strRef>
          </tx>
          <spPr>
            <a:ln>
              <a:prstDash val="solid"/>
            </a:ln>
          </spPr>
          <cat>
            <numRef>
              <f>'Robotics Fleet Executive Hub'!$G$74:$G$79</f>
            </numRef>
          </cat>
          <val>
            <numRef>
              <f>'Robotics Fleet Executive Hub'!$J$74:$J$79</f>
            </numRef>
          </val>
        </ser>
        <ser>
          <idx val="3"/>
          <order val="3"/>
          <tx>
            <strRef>
              <f>'Robotics Fleet Executive Hub'!K73</f>
            </strRef>
          </tx>
          <spPr>
            <a:ln>
              <a:prstDash val="solid"/>
            </a:ln>
          </spPr>
          <cat>
            <numRef>
              <f>'Robotics Fleet Executive Hub'!$G$74:$G$79</f>
            </numRef>
          </cat>
          <val>
            <numRef>
              <f>'Robotics Fleet Executive Hub'!$K$74:$K$79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88" customWidth="1" min="2" max="2"/>
    <col width="10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Autonomous Robotics, AMR &amp; Warehouse AGV Operations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5" t="n"/>
      <c r="E4" s="25" t="n"/>
      <c r="F4" s="25" t="n"/>
      <c r="G4" s="25" t="n"/>
      <c r="H4" s="26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5" t="n"/>
      <c r="E5" s="25" t="n"/>
      <c r="F5" s="25" t="n"/>
      <c r="G5" s="25" t="n"/>
      <c r="H5" s="26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5" t="n"/>
      <c r="E6" s="25" t="n"/>
      <c r="F6" s="25" t="n"/>
      <c r="G6" s="25" t="n"/>
      <c r="H6" s="26" t="n"/>
    </row>
    <row r="7" ht="24" customHeight="1">
      <c r="B7" s="2" t="inlineStr">
        <is>
          <t>Target Leadership</t>
        </is>
      </c>
      <c r="C7" s="3" t="inlineStr">
        <is>
          <t>Engineered for the VP Automation / Chief Robotics Officer and executive operations committee.</t>
        </is>
      </c>
      <c r="D7" s="25" t="n"/>
      <c r="E7" s="25" t="n"/>
      <c r="F7" s="25" t="n"/>
      <c r="G7" s="25" t="n"/>
      <c r="H7" s="26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5" t="n"/>
      <c r="E8" s="25" t="n"/>
      <c r="F8" s="25" t="n"/>
      <c r="G8" s="25" t="n"/>
      <c r="H8" s="26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5" t="n"/>
      <c r="E9" s="25" t="n"/>
      <c r="F9" s="25" t="n"/>
      <c r="G9" s="25" t="n"/>
      <c r="H9" s="26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3" customWidth="1" min="2" max="2"/>
    <col width="24" customWidth="1" min="3" max="3"/>
    <col width="21" customWidth="1" min="4" max="4"/>
    <col width="36" customWidth="1" min="5" max="5"/>
    <col width="27" customWidth="1" min="6" max="6"/>
    <col width="40" customWidth="1" min="7" max="7"/>
    <col width="25" customWidth="1" min="8" max="8"/>
    <col width="25" customWidth="1" min="9" max="9"/>
    <col width="12" customWidth="1" min="10" max="10"/>
  </cols>
  <sheetData>
    <row r="2" ht="40" customHeight="1">
      <c r="B2" s="5" t="inlineStr">
        <is>
          <t>Autonomous Robotics, AMR &amp; Warehouse AGV Operations Dashboard</t>
        </is>
      </c>
    </row>
    <row r="3" ht="20" customHeight="1">
      <c r="B3" s="6" t="inlineStr">
        <is>
          <t>Executive Control Cockpit | Target Persona: VP Automation / Chief Robotics Officer | Update Cadence: Real-Time Telemetry</t>
        </is>
      </c>
    </row>
    <row r="5" ht="18" customHeight="1">
      <c r="B5" s="7" t="inlineStr">
        <is>
          <t>Active Fleet Size</t>
        </is>
      </c>
      <c r="C5" s="7" t="inlineStr">
        <is>
          <t>Fleet Mission Success</t>
        </is>
      </c>
      <c r="D5" s="7" t="inlineStr">
        <is>
          <t>Mean Mission Time</t>
        </is>
      </c>
      <c r="E5" s="7" t="inlineStr">
        <is>
          <t>Dock Opportunity Chg</t>
        </is>
      </c>
      <c r="F5" s="7" t="inlineStr">
        <is>
          <t>Safety E-Stop Trips</t>
        </is>
      </c>
      <c r="G5" s="7" t="inlineStr">
        <is>
          <t>LiDAR SLAM Accuracy</t>
        </is>
      </c>
      <c r="H5" s="7" t="inlineStr">
        <is>
          <t>Fleet Health Index</t>
        </is>
      </c>
      <c r="I5" s="7" t="inlineStr">
        <is>
          <t>Payload Transport Rate</t>
        </is>
      </c>
    </row>
    <row r="6" ht="28" customHeight="1">
      <c r="B6" s="8" t="inlineStr">
        <is>
          <t>142 AMRs</t>
        </is>
      </c>
      <c r="C6" s="9" t="inlineStr">
        <is>
          <t>99.64%</t>
        </is>
      </c>
      <c r="D6" s="9" t="inlineStr">
        <is>
          <t>3.8 mins</t>
        </is>
      </c>
      <c r="E6" s="8" t="inlineStr">
        <is>
          <t>92.1%</t>
        </is>
      </c>
      <c r="F6" s="9" t="inlineStr">
        <is>
          <t>0 Events</t>
        </is>
      </c>
      <c r="G6" s="8" t="inlineStr">
        <is>
          <t>± 4 mm</t>
        </is>
      </c>
      <c r="H6" s="9" t="inlineStr">
        <is>
          <t>98.7%</t>
        </is>
      </c>
      <c r="I6" s="8" t="inlineStr">
        <is>
          <t>4,820 Totes/h</t>
        </is>
      </c>
    </row>
    <row r="7" ht="16" customHeight="1">
      <c r="B7" s="10" t="inlineStr">
        <is>
          <t>Autonomous Mobile Robots</t>
        </is>
      </c>
      <c r="C7" s="10" t="inlineStr">
        <is>
          <t>Target &gt; 99.5%</t>
        </is>
      </c>
      <c r="D7" s="10" t="inlineStr">
        <is>
          <t>Pick-to-Tote Route</t>
        </is>
      </c>
      <c r="E7" s="10" t="inlineStr">
        <is>
          <t>Autonomous Fast Charge</t>
        </is>
      </c>
      <c r="F7" s="10" t="inlineStr">
        <is>
          <t>Zero Human Collisions</t>
        </is>
      </c>
      <c r="G7" s="10" t="inlineStr">
        <is>
          <t>Sub-Centimeter Precision</t>
        </is>
      </c>
      <c r="H7" s="10" t="inlineStr">
        <is>
          <t>Predictive Maintenance</t>
        </is>
      </c>
      <c r="I7" s="10" t="inlineStr">
        <is>
          <t>Peak Throughput</t>
        </is>
      </c>
    </row>
    <row r="9">
      <c r="B9" s="11" t="inlineStr">
        <is>
          <t>Operational Telemetry Distribution</t>
        </is>
      </c>
    </row>
    <row r="10">
      <c r="B10" s="12" t="inlineStr">
        <is>
          <t>Subsystem Domain</t>
        </is>
      </c>
      <c r="C10" s="12" t="inlineStr">
        <is>
          <t>Telemetry Metric</t>
        </is>
      </c>
      <c r="D10" s="13" t="inlineStr">
        <is>
          <t>Score (%)</t>
        </is>
      </c>
    </row>
    <row r="11">
      <c r="B11" s="14" t="inlineStr">
        <is>
          <t>Aisle Zone A (High Bay)</t>
        </is>
      </c>
      <c r="C11" s="14" t="inlineStr">
        <is>
          <t>Mission Velocity %</t>
        </is>
      </c>
      <c r="D11" s="15" t="n">
        <v>99.40000000000001</v>
      </c>
    </row>
    <row r="12">
      <c r="B12" s="3" t="inlineStr">
        <is>
          <t>Aisle Zone B (Mezzanine)</t>
        </is>
      </c>
      <c r="C12" s="3" t="inlineStr">
        <is>
          <t>Mission Velocity %</t>
        </is>
      </c>
      <c r="D12" s="16" t="n">
        <v>98.8</v>
      </c>
    </row>
    <row r="13">
      <c r="B13" s="14" t="inlineStr">
        <is>
          <t>Sorting Induction Hub</t>
        </is>
      </c>
      <c r="C13" s="14" t="inlineStr">
        <is>
          <t>Mission Velocity %</t>
        </is>
      </c>
      <c r="D13" s="15" t="n">
        <v>99.7</v>
      </c>
    </row>
    <row r="14">
      <c r="B14" s="3" t="inlineStr">
        <is>
          <t>Outbound Staging Bay</t>
        </is>
      </c>
      <c r="C14" s="3" t="inlineStr">
        <is>
          <t>Mission Velocity %</t>
        </is>
      </c>
      <c r="D14" s="16" t="n">
        <v>99.09999999999999</v>
      </c>
    </row>
    <row r="15">
      <c r="B15" s="14" t="inlineStr">
        <is>
          <t>Replenishment Loop</t>
        </is>
      </c>
      <c r="C15" s="14" t="inlineStr">
        <is>
          <t>Mission Velocity %</t>
        </is>
      </c>
      <c r="D15" s="15" t="n">
        <v>98.90000000000001</v>
      </c>
    </row>
    <row r="20">
      <c r="B20" s="11" t="inlineStr">
        <is>
          <t>Critical Readiness Status</t>
        </is>
      </c>
    </row>
    <row r="21">
      <c r="B21" s="17" t="inlineStr">
        <is>
          <t>Status Tier</t>
        </is>
      </c>
      <c r="C21" s="13" t="inlineStr">
        <is>
          <t>Count</t>
        </is>
      </c>
    </row>
    <row r="22">
      <c r="B22" s="3" t="inlineStr">
        <is>
          <t>Active Missions</t>
        </is>
      </c>
      <c r="C22" s="16" t="n">
        <v>118</v>
      </c>
    </row>
    <row r="23">
      <c r="B23" s="3" t="inlineStr">
        <is>
          <t>Fast-Charging Dock</t>
        </is>
      </c>
      <c r="C23" s="16" t="n">
        <v>16</v>
      </c>
    </row>
    <row r="24">
      <c r="B24" s="3" t="inlineStr">
        <is>
          <t>Standby / Staged</t>
        </is>
      </c>
      <c r="C24" s="16" t="n">
        <v>6</v>
      </c>
    </row>
    <row r="25">
      <c r="B25" s="3" t="inlineStr">
        <is>
          <t>Maintenance Bay</t>
        </is>
      </c>
      <c r="C25" s="16" t="n">
        <v>2</v>
      </c>
    </row>
    <row r="28">
      <c r="B28" s="11" t="inlineStr">
        <is>
          <t>Executive Priority Watchlist &amp; Remediation Mandates</t>
        </is>
      </c>
    </row>
    <row r="29">
      <c r="B29" s="12" t="inlineStr">
        <is>
          <t>Watchlist Item</t>
        </is>
      </c>
      <c r="C29" s="12" t="inlineStr">
        <is>
          <t>Subsystem</t>
        </is>
      </c>
      <c r="D29" s="13" t="inlineStr">
        <is>
          <t>Risk Level</t>
        </is>
      </c>
      <c r="E29" s="12" t="inlineStr">
        <is>
          <t>Telemetry Anomaly</t>
        </is>
      </c>
      <c r="F29" s="12" t="inlineStr">
        <is>
          <t>Owner</t>
        </is>
      </c>
      <c r="G29" s="12" t="inlineStr">
        <is>
          <t>Remediation Action</t>
        </is>
      </c>
      <c r="H29" s="13" t="inlineStr">
        <is>
          <t>Target Date</t>
        </is>
      </c>
      <c r="I29" s="13" t="inlineStr">
        <is>
          <t>Status</t>
        </is>
      </c>
    </row>
    <row r="30">
      <c r="B30" s="3" t="inlineStr">
        <is>
          <t>AMR-042 Left Drive Motor Heat</t>
        </is>
      </c>
      <c r="C30" s="3" t="inlineStr">
        <is>
          <t>Propulsion Unit</t>
        </is>
      </c>
      <c r="D30" s="18" t="inlineStr">
        <is>
          <t>Medium</t>
        </is>
      </c>
      <c r="E30" s="3" t="inlineStr">
        <is>
          <t>Bearing temp +8°C above threshold</t>
        </is>
      </c>
      <c r="F30" s="3" t="inlineStr">
        <is>
          <t>Robotics Tech Lead</t>
        </is>
      </c>
      <c r="G30" s="3" t="inlineStr">
        <is>
          <t>Replace motor assembly in cycle break</t>
        </is>
      </c>
      <c r="H30" s="3" t="inlineStr">
        <is>
          <t>2026-10-20</t>
        </is>
      </c>
      <c r="I30" s="19" t="inlineStr">
        <is>
          <t>In Progress</t>
        </is>
      </c>
    </row>
    <row r="31">
      <c r="B31" s="14" t="inlineStr">
        <is>
          <t>Aisle 14 LiDAR Reflection Glare</t>
        </is>
      </c>
      <c r="C31" s="14" t="inlineStr">
        <is>
          <t>Sensor Array</t>
        </is>
      </c>
      <c r="D31" s="20" t="inlineStr">
        <is>
          <t>Low</t>
        </is>
      </c>
      <c r="E31" s="14" t="inlineStr">
        <is>
          <t>Shrink-wrap specular reflection</t>
        </is>
      </c>
      <c r="F31" s="14" t="inlineStr">
        <is>
          <t>Facility Vision Engineer</t>
        </is>
      </c>
      <c r="G31" s="14" t="inlineStr">
        <is>
          <t>Update LiDAR filter contrast mask</t>
        </is>
      </c>
      <c r="H31" s="14" t="inlineStr">
        <is>
          <t>2026-10-21</t>
        </is>
      </c>
      <c r="I31" s="21" t="inlineStr">
        <is>
          <t>Mitigated</t>
        </is>
      </c>
    </row>
    <row r="48">
      <c r="B48" s="27" t="inlineStr">
        <is>
          <t>Monthly AGV Fleet Utilization &amp; Mission Success Rate (%)</t>
        </is>
      </c>
      <c r="G48" s="27" t="inlineStr">
        <is>
          <t>Autonomous Fleet Operational Capability Index</t>
        </is>
      </c>
    </row>
    <row r="49">
      <c r="B49" s="28" t="inlineStr">
        <is>
          <t>Month</t>
        </is>
      </c>
      <c r="C49" s="28" t="inlineStr">
        <is>
          <t>Target Mission SLA %</t>
        </is>
      </c>
      <c r="D49" s="28" t="inlineStr">
        <is>
          <t>Actual Mission Success %</t>
        </is>
      </c>
      <c r="E49" s="28" t="inlineStr">
        <is>
          <t>Fleet Active Availability %</t>
        </is>
      </c>
      <c r="G49" s="28" t="inlineStr">
        <is>
          <t>Operational Capability Pillar</t>
        </is>
      </c>
      <c r="H49" s="28" t="inlineStr">
        <is>
          <t>Benchmark</t>
        </is>
      </c>
      <c r="I49" s="28" t="inlineStr">
        <is>
          <t>Current Attainment</t>
        </is>
      </c>
    </row>
    <row r="50">
      <c r="B50" s="29" t="inlineStr">
        <is>
          <t>May</t>
        </is>
      </c>
      <c r="C50" s="30" t="n">
        <v>95</v>
      </c>
      <c r="D50" s="30" t="n">
        <v>96.2</v>
      </c>
      <c r="E50" s="30" t="n">
        <v>92.40000000000001</v>
      </c>
      <c r="G50" s="31" t="inlineStr">
        <is>
          <t>LiDAR SLAM Navigation</t>
        </is>
      </c>
      <c r="H50" s="32" t="n">
        <v>4.2</v>
      </c>
      <c r="I50" s="32" t="n">
        <v>4.8</v>
      </c>
    </row>
    <row r="51">
      <c r="B51" s="29" t="inlineStr">
        <is>
          <t>Jun</t>
        </is>
      </c>
      <c r="C51" s="30" t="n">
        <v>96</v>
      </c>
      <c r="D51" s="30" t="n">
        <v>96.8</v>
      </c>
      <c r="E51" s="30" t="n">
        <v>93.8</v>
      </c>
      <c r="G51" s="31" t="inlineStr">
        <is>
          <t>VDA 5050 Interop</t>
        </is>
      </c>
      <c r="H51" s="32" t="n">
        <v>4</v>
      </c>
      <c r="I51" s="32" t="n">
        <v>4.5</v>
      </c>
    </row>
    <row r="52">
      <c r="B52" s="29" t="inlineStr">
        <is>
          <t>Jul</t>
        </is>
      </c>
      <c r="C52" s="30" t="n">
        <v>97</v>
      </c>
      <c r="D52" s="30" t="n">
        <v>97.5</v>
      </c>
      <c r="E52" s="30" t="n">
        <v>95.09999999999999</v>
      </c>
      <c r="G52" s="31" t="inlineStr">
        <is>
          <t>Battery Charging Swarm</t>
        </is>
      </c>
      <c r="H52" s="32" t="n">
        <v>4</v>
      </c>
      <c r="I52" s="32" t="n">
        <v>4.4</v>
      </c>
    </row>
    <row r="53">
      <c r="B53" s="29" t="inlineStr">
        <is>
          <t>Aug</t>
        </is>
      </c>
      <c r="C53" s="30" t="n">
        <v>97</v>
      </c>
      <c r="D53" s="30" t="n">
        <v>96.90000000000001</v>
      </c>
      <c r="E53" s="30" t="n">
        <v>94.59999999999999</v>
      </c>
      <c r="G53" s="31" t="inlineStr">
        <is>
          <t>Obstacle Avoidance Safety</t>
        </is>
      </c>
      <c r="H53" s="32" t="n">
        <v>4.5</v>
      </c>
      <c r="I53" s="32" t="n">
        <v>4.9</v>
      </c>
    </row>
    <row r="54">
      <c r="B54" s="29" t="inlineStr">
        <is>
          <t>Sep</t>
        </is>
      </c>
      <c r="C54" s="30" t="n">
        <v>98</v>
      </c>
      <c r="D54" s="30" t="n">
        <v>98.40000000000001</v>
      </c>
      <c r="E54" s="30" t="n">
        <v>96.8</v>
      </c>
      <c r="G54" s="31" t="inlineStr">
        <is>
          <t>WMS Pick-and-Pack Sync</t>
        </is>
      </c>
      <c r="H54" s="32" t="n">
        <v>4</v>
      </c>
      <c r="I54" s="32" t="n">
        <v>4.6</v>
      </c>
    </row>
    <row r="55">
      <c r="B55" s="29" t="inlineStr">
        <is>
          <t>Oct</t>
        </is>
      </c>
      <c r="C55" s="30" t="n">
        <v>98.5</v>
      </c>
      <c r="D55" s="30" t="n">
        <v>99.09999999999999</v>
      </c>
      <c r="E55" s="30" t="n">
        <v>98.2</v>
      </c>
      <c r="G55" s="31" t="inlineStr">
        <is>
          <t>Predictive MRO Telemetry</t>
        </is>
      </c>
      <c r="H55" s="32" t="n">
        <v>3.8</v>
      </c>
      <c r="I55" s="32" t="n">
        <v>4.3</v>
      </c>
    </row>
    <row r="72">
      <c r="B72" s="27" t="inlineStr">
        <is>
          <t>Daily AGV Warehouse Picks Completed vs Battery Charging Turnaround</t>
        </is>
      </c>
      <c r="G72" s="27" t="inlineStr">
        <is>
          <t>AMR Robotic Swarm State Horizon Distribution (%)</t>
        </is>
      </c>
    </row>
    <row r="73">
      <c r="B73" s="28" t="inlineStr">
        <is>
          <t>Day</t>
        </is>
      </c>
      <c r="C73" s="28" t="inlineStr">
        <is>
          <t>Daily Picks (k)</t>
        </is>
      </c>
      <c r="D73" s="28" t="inlineStr">
        <is>
          <t>Battery Fast-Charge (Min)</t>
        </is>
      </c>
      <c r="E73" s="28" t="inlineStr">
        <is>
          <t>Max Charge SLA (Min)</t>
        </is>
      </c>
      <c r="G73" s="28" t="inlineStr">
        <is>
          <t>Hour</t>
        </is>
      </c>
      <c r="H73" s="28" t="inlineStr">
        <is>
          <t>Active Payload Transport</t>
        </is>
      </c>
      <c r="I73" s="28" t="inlineStr">
        <is>
          <t>Sorting / Staging</t>
        </is>
      </c>
      <c r="J73" s="28" t="inlineStr">
        <is>
          <t>Fast Opportunity Charge</t>
        </is>
      </c>
      <c r="K73" s="28" t="inlineStr">
        <is>
          <t>Idle Standby</t>
        </is>
      </c>
    </row>
    <row r="74">
      <c r="B74" s="31" t="inlineStr">
        <is>
          <t>Mon</t>
        </is>
      </c>
      <c r="C74" s="33" t="n">
        <v>45.2</v>
      </c>
      <c r="D74" s="33" t="n">
        <v>14.5</v>
      </c>
      <c r="E74" s="33" t="n">
        <v>20</v>
      </c>
      <c r="G74" s="31" t="inlineStr">
        <is>
          <t>00:00</t>
        </is>
      </c>
      <c r="H74" s="33" t="n">
        <v>65</v>
      </c>
      <c r="I74" s="33" t="n">
        <v>15</v>
      </c>
      <c r="J74" s="33" t="n">
        <v>12</v>
      </c>
      <c r="K74" s="33" t="n">
        <v>8</v>
      </c>
    </row>
    <row r="75">
      <c r="B75" s="31" t="inlineStr">
        <is>
          <t>Tue</t>
        </is>
      </c>
      <c r="C75" s="33" t="n">
        <v>48</v>
      </c>
      <c r="D75" s="33" t="n">
        <v>13.8</v>
      </c>
      <c r="E75" s="33" t="n">
        <v>20</v>
      </c>
      <c r="G75" s="31" t="inlineStr">
        <is>
          <t>04:00</t>
        </is>
      </c>
      <c r="H75" s="33" t="n">
        <v>55</v>
      </c>
      <c r="I75" s="33" t="n">
        <v>20</v>
      </c>
      <c r="J75" s="33" t="n">
        <v>15</v>
      </c>
      <c r="K75" s="33" t="n">
        <v>10</v>
      </c>
    </row>
    <row r="76">
      <c r="B76" s="31" t="inlineStr">
        <is>
          <t>Wed</t>
        </is>
      </c>
      <c r="C76" s="33" t="n">
        <v>46.5</v>
      </c>
      <c r="D76" s="33" t="n">
        <v>14.2</v>
      </c>
      <c r="E76" s="33" t="n">
        <v>20</v>
      </c>
      <c r="G76" s="31" t="inlineStr">
        <is>
          <t>08:00</t>
        </is>
      </c>
      <c r="H76" s="33" t="n">
        <v>75</v>
      </c>
      <c r="I76" s="33" t="n">
        <v>15</v>
      </c>
      <c r="J76" s="33" t="n">
        <v>8</v>
      </c>
      <c r="K76" s="33" t="n">
        <v>2</v>
      </c>
    </row>
    <row r="77">
      <c r="B77" s="31" t="inlineStr">
        <is>
          <t>Thu</t>
        </is>
      </c>
      <c r="C77" s="33" t="n">
        <v>49.8</v>
      </c>
      <c r="D77" s="33" t="n">
        <v>13.4</v>
      </c>
      <c r="E77" s="33" t="n">
        <v>18</v>
      </c>
      <c r="G77" s="31" t="inlineStr">
        <is>
          <t>12:00</t>
        </is>
      </c>
      <c r="H77" s="33" t="n">
        <v>72</v>
      </c>
      <c r="I77" s="33" t="n">
        <v>16</v>
      </c>
      <c r="J77" s="33" t="n">
        <v>10</v>
      </c>
      <c r="K77" s="33" t="n">
        <v>2</v>
      </c>
    </row>
    <row r="78">
      <c r="B78" s="31" t="inlineStr">
        <is>
          <t>Fri</t>
        </is>
      </c>
      <c r="C78" s="33" t="n">
        <v>54.1</v>
      </c>
      <c r="D78" s="33" t="n">
        <v>15</v>
      </c>
      <c r="E78" s="33" t="n">
        <v>18</v>
      </c>
      <c r="G78" s="31" t="inlineStr">
        <is>
          <t>16:00</t>
        </is>
      </c>
      <c r="H78" s="33" t="n">
        <v>78</v>
      </c>
      <c r="I78" s="33" t="n">
        <v>14</v>
      </c>
      <c r="J78" s="33" t="n">
        <v>6</v>
      </c>
      <c r="K78" s="33" t="n">
        <v>2</v>
      </c>
    </row>
    <row r="79">
      <c r="B79" s="31" t="inlineStr">
        <is>
          <t>Sat</t>
        </is>
      </c>
      <c r="C79" s="33" t="n">
        <v>42</v>
      </c>
      <c r="D79" s="33" t="n">
        <v>12.8</v>
      </c>
      <c r="E79" s="33" t="n">
        <v>18</v>
      </c>
      <c r="G79" s="31" t="inlineStr">
        <is>
          <t>20:00</t>
        </is>
      </c>
      <c r="H79" s="33" t="n">
        <v>68</v>
      </c>
      <c r="I79" s="33" t="n">
        <v>18</v>
      </c>
      <c r="J79" s="33" t="n">
        <v>10</v>
      </c>
      <c r="K79" s="33" t="n">
        <v>4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1" customWidth="1" min="3" max="3"/>
    <col width="18" customWidth="1" min="4" max="4"/>
    <col width="15" customWidth="1" min="5" max="5"/>
    <col width="13" customWidth="1" min="6" max="6"/>
    <col width="15" customWidth="1" min="7" max="7"/>
    <col width="16" customWidth="1" min="8" max="8"/>
    <col width="15" customWidth="1" min="9" max="9"/>
    <col width="12" customWidth="1" min="10" max="10"/>
  </cols>
  <sheetData>
    <row r="2" ht="35" customHeight="1">
      <c r="B2" s="22" t="inlineStr">
        <is>
          <t>Fleet Telemetry &amp; Status</t>
        </is>
      </c>
    </row>
    <row r="4" ht="24" customHeight="1">
      <c r="B4" s="13" t="inlineStr">
        <is>
          <t>Robot ID</t>
        </is>
      </c>
      <c r="C4" s="12" t="inlineStr">
        <is>
          <t>Model Type</t>
        </is>
      </c>
      <c r="D4" s="13" t="inlineStr">
        <is>
          <t>Battery SoC (%)</t>
        </is>
      </c>
      <c r="E4" s="12" t="inlineStr">
        <is>
          <t>Current Zone</t>
        </is>
      </c>
      <c r="F4" s="13" t="inlineStr">
        <is>
          <t>Mission ID</t>
        </is>
      </c>
      <c r="G4" s="12" t="inlineStr">
        <is>
          <t>Payload (kg)</t>
        </is>
      </c>
      <c r="H4" s="12" t="inlineStr">
        <is>
          <t>Odometer (km)</t>
        </is>
      </c>
      <c r="I4" s="12" t="inlineStr">
        <is>
          <t>Health State</t>
        </is>
      </c>
    </row>
    <row r="5" ht="20" customHeight="1">
      <c r="B5" s="14" t="inlineStr">
        <is>
          <t>AMR-001</t>
        </is>
      </c>
      <c r="C5" s="14" t="inlineStr">
        <is>
          <t>Heavy Pallet Mover</t>
        </is>
      </c>
      <c r="D5" s="23" t="n">
        <v>88.40000000000001</v>
      </c>
      <c r="E5" s="14" t="inlineStr">
        <is>
          <t>Zone A-04</t>
        </is>
      </c>
      <c r="F5" s="14" t="inlineStr">
        <is>
          <t>MIS-9901</t>
        </is>
      </c>
      <c r="G5" s="23" t="n">
        <v>450</v>
      </c>
      <c r="H5" s="23" t="n">
        <v>1420.5</v>
      </c>
      <c r="I5" s="14" t="inlineStr">
        <is>
          <t>Nominal</t>
        </is>
      </c>
    </row>
    <row r="6" ht="20" customHeight="1">
      <c r="B6" s="3" t="inlineStr">
        <is>
          <t>AMR-002</t>
        </is>
      </c>
      <c r="C6" s="3" t="inlineStr">
        <is>
          <t>Tote Picker Fast</t>
        </is>
      </c>
      <c r="D6" s="24" t="n">
        <v>76.2</v>
      </c>
      <c r="E6" s="3" t="inlineStr">
        <is>
          <t>Zone B-12</t>
        </is>
      </c>
      <c r="F6" s="3" t="inlineStr">
        <is>
          <t>MIS-9902</t>
        </is>
      </c>
      <c r="G6" s="24" t="n">
        <v>35</v>
      </c>
      <c r="H6" s="24" t="n">
        <v>2840.1</v>
      </c>
      <c r="I6" s="3" t="inlineStr">
        <is>
          <t>Nominal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5" customWidth="1" min="3" max="3"/>
    <col width="17" customWidth="1" min="4" max="4"/>
    <col width="19" customWidth="1" min="5" max="5"/>
    <col width="15" customWidth="1" min="6" max="6"/>
    <col width="22" customWidth="1" min="7" max="7"/>
    <col width="14" customWidth="1" min="8" max="8"/>
    <col width="12" customWidth="1" min="9" max="9"/>
    <col width="12" customWidth="1" min="10" max="10"/>
  </cols>
  <sheetData>
    <row r="2" ht="35" customHeight="1">
      <c r="B2" s="22" t="inlineStr">
        <is>
          <t>Mission Routing &amp; Dispatch</t>
        </is>
      </c>
    </row>
    <row r="4" ht="24" customHeight="1">
      <c r="B4" s="13" t="inlineStr">
        <is>
          <t>Mission ID</t>
        </is>
      </c>
      <c r="C4" s="12" t="inlineStr">
        <is>
          <t>Assigned AMR</t>
        </is>
      </c>
      <c r="D4" s="12" t="inlineStr">
        <is>
          <t>Start Location</t>
        </is>
      </c>
      <c r="E4" s="12" t="inlineStr">
        <is>
          <t>Destination Dock</t>
        </is>
      </c>
      <c r="F4" s="12" t="inlineStr">
        <is>
          <t>Tote Barcode</t>
        </is>
      </c>
      <c r="G4" s="12" t="inlineStr">
        <is>
          <t>Travel Distance (m)</t>
        </is>
      </c>
      <c r="H4" s="12" t="inlineStr">
        <is>
          <t>Elapsed Sec</t>
        </is>
      </c>
      <c r="I4" s="13" t="inlineStr">
        <is>
          <t>Status</t>
        </is>
      </c>
    </row>
    <row r="5" ht="20" customHeight="1">
      <c r="B5" s="14" t="inlineStr">
        <is>
          <t>MIS-9901</t>
        </is>
      </c>
      <c r="C5" s="14" t="inlineStr">
        <is>
          <t>AMR-001</t>
        </is>
      </c>
      <c r="D5" s="14" t="inlineStr">
        <is>
          <t>Rack-A44</t>
        </is>
      </c>
      <c r="E5" s="14" t="inlineStr">
        <is>
          <t>Dock-Out-02</t>
        </is>
      </c>
      <c r="F5" s="14" t="inlineStr">
        <is>
          <t>TOT-88912</t>
        </is>
      </c>
      <c r="G5" s="23" t="n">
        <v>145.2</v>
      </c>
      <c r="H5" s="23" t="n">
        <v>192</v>
      </c>
      <c r="I5" s="14" t="inlineStr">
        <is>
          <t>Delivered</t>
        </is>
      </c>
    </row>
    <row r="6" ht="20" customHeight="1">
      <c r="B6" s="3" t="inlineStr">
        <is>
          <t>MIS-9902</t>
        </is>
      </c>
      <c r="C6" s="3" t="inlineStr">
        <is>
          <t>AMR-002</t>
        </is>
      </c>
      <c r="D6" s="3" t="inlineStr">
        <is>
          <t>Mezz-B12</t>
        </is>
      </c>
      <c r="E6" s="3" t="inlineStr">
        <is>
          <t>Induct-01</t>
        </is>
      </c>
      <c r="F6" s="3" t="inlineStr">
        <is>
          <t>TOT-88913</t>
        </is>
      </c>
      <c r="G6" s="24" t="n">
        <v>88</v>
      </c>
      <c r="H6" s="24" t="n">
        <v>114</v>
      </c>
      <c r="I6" s="3" t="inlineStr">
        <is>
          <t>En Route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2" customWidth="1" min="3" max="3"/>
    <col width="26" customWidth="1" min="4" max="4"/>
    <col width="24" customWidth="1" min="5" max="5"/>
    <col width="26" customWidth="1" min="6" max="6"/>
    <col width="12" customWidth="1" min="7" max="7"/>
    <col width="15" customWidth="1" min="8" max="8"/>
    <col width="12" customWidth="1" min="9" max="9"/>
  </cols>
  <sheetData>
    <row r="2" ht="35" customHeight="1">
      <c r="B2" s="22" t="inlineStr">
        <is>
          <t>LiDAR &amp; SLAM Navigation</t>
        </is>
      </c>
    </row>
    <row r="4" ht="24" customHeight="1">
      <c r="B4" s="13" t="inlineStr">
        <is>
          <t>Robot ID</t>
        </is>
      </c>
      <c r="C4" s="13" t="inlineStr">
        <is>
          <t>SLAM Confidence (%)</t>
        </is>
      </c>
      <c r="D4" s="12" t="inlineStr">
        <is>
          <t>Obstacle Detection Rate</t>
        </is>
      </c>
      <c r="E4" s="12" t="inlineStr">
        <is>
          <t>Dynamic Path Reroutes</t>
        </is>
      </c>
      <c r="F4" s="12" t="inlineStr">
        <is>
          <t>Localization Drift (mm)</t>
        </is>
      </c>
      <c r="G4" s="12" t="inlineStr">
        <is>
          <t>LiDAR Hz</t>
        </is>
      </c>
      <c r="H4" s="12" t="inlineStr">
        <is>
          <t>Sensor Sync</t>
        </is>
      </c>
    </row>
    <row r="5" ht="20" customHeight="1">
      <c r="B5" s="14" t="inlineStr">
        <is>
          <t>AMR-001</t>
        </is>
      </c>
      <c r="C5" s="23" t="n">
        <v>99.8</v>
      </c>
      <c r="D5" s="14" t="inlineStr">
        <is>
          <t>4/hr</t>
        </is>
      </c>
      <c r="E5" s="23" t="n">
        <v>2</v>
      </c>
      <c r="F5" s="23" t="n">
        <v>3.2</v>
      </c>
      <c r="G5" s="23" t="n">
        <v>25</v>
      </c>
      <c r="H5" s="14" t="inlineStr">
        <is>
          <t>Synchronized</t>
        </is>
      </c>
    </row>
    <row r="6" ht="20" customHeight="1">
      <c r="B6" s="3" t="inlineStr">
        <is>
          <t>AMR-002</t>
        </is>
      </c>
      <c r="C6" s="24" t="n">
        <v>99.59999999999999</v>
      </c>
      <c r="D6" s="3" t="inlineStr">
        <is>
          <t>6/hr</t>
        </is>
      </c>
      <c r="E6" s="24" t="n">
        <v>3</v>
      </c>
      <c r="F6" s="24" t="n">
        <v>4.1</v>
      </c>
      <c r="G6" s="24" t="n">
        <v>25</v>
      </c>
      <c r="H6" s="3" t="inlineStr">
        <is>
          <t>Synchronized</t>
        </is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5" customWidth="1" min="3" max="3"/>
    <col width="21" customWidth="1" min="4" max="4"/>
    <col width="14" customWidth="1" min="5" max="5"/>
    <col width="12" customWidth="1" min="6" max="6"/>
    <col width="24" customWidth="1" min="7" max="7"/>
    <col width="14" customWidth="1" min="8" max="8"/>
    <col width="12" customWidth="1" min="9" max="9"/>
  </cols>
  <sheetData>
    <row r="2" ht="35" customHeight="1">
      <c r="B2" s="22" t="inlineStr">
        <is>
          <t>Battery &amp; Fast-Dock Ops</t>
        </is>
      </c>
    </row>
    <row r="4" ht="24" customHeight="1">
      <c r="B4" s="12" t="inlineStr">
        <is>
          <t>Dock Station</t>
        </is>
      </c>
      <c r="C4" s="12" t="inlineStr">
        <is>
          <t>Robot Docked</t>
        </is>
      </c>
      <c r="D4" s="12" t="inlineStr">
        <is>
          <t>Current Output (A)</t>
        </is>
      </c>
      <c r="E4" s="12" t="inlineStr">
        <is>
          <t>Voltage (V)</t>
        </is>
      </c>
      <c r="F4" s="12" t="inlineStr">
        <is>
          <t>Temp (°C)</t>
        </is>
      </c>
      <c r="G4" s="12" t="inlineStr">
        <is>
          <t>Charge Time Remaining</t>
        </is>
      </c>
      <c r="H4" s="12" t="inlineStr">
        <is>
          <t>Cycle Count</t>
        </is>
      </c>
    </row>
    <row r="5" ht="20" customHeight="1">
      <c r="B5" s="14" t="inlineStr">
        <is>
          <t>DOCK-01</t>
        </is>
      </c>
      <c r="C5" s="14" t="inlineStr">
        <is>
          <t>AMR-024</t>
        </is>
      </c>
      <c r="D5" s="23" t="n">
        <v>60</v>
      </c>
      <c r="E5" s="23" t="n">
        <v>48.2</v>
      </c>
      <c r="F5" s="23" t="n">
        <v>34.1</v>
      </c>
      <c r="G5" s="14" t="inlineStr">
        <is>
          <t>12 mins</t>
        </is>
      </c>
      <c r="H5" s="23" t="n">
        <v>420</v>
      </c>
    </row>
    <row r="6" ht="20" customHeight="1">
      <c r="B6" s="3" t="inlineStr">
        <is>
          <t>DOCK-02</t>
        </is>
      </c>
      <c r="C6" s="3" t="inlineStr">
        <is>
          <t>AMR-088</t>
        </is>
      </c>
      <c r="D6" s="24" t="n">
        <v>60</v>
      </c>
      <c r="E6" s="24" t="n">
        <v>48.1</v>
      </c>
      <c r="F6" s="24" t="n">
        <v>33.8</v>
      </c>
      <c r="G6" s="3" t="inlineStr">
        <is>
          <t>18 mins</t>
        </is>
      </c>
      <c r="H6" s="24" t="n">
        <v>390</v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4" customWidth="1" min="3" max="3"/>
    <col width="22" customWidth="1" min="4" max="4"/>
    <col width="17" customWidth="1" min="5" max="5"/>
    <col width="18" customWidth="1" min="6" max="6"/>
    <col width="19" customWidth="1" min="7" max="7"/>
    <col width="15" customWidth="1" min="8" max="8"/>
    <col width="12" customWidth="1" min="9" max="9"/>
  </cols>
  <sheetData>
    <row r="2" ht="35" customHeight="1">
      <c r="B2" s="22" t="inlineStr">
        <is>
          <t>Tote &amp; Pallet Throughput</t>
        </is>
      </c>
    </row>
    <row r="4" ht="24" customHeight="1">
      <c r="B4" s="12" t="inlineStr">
        <is>
          <t>Hour Window</t>
        </is>
      </c>
      <c r="C4" s="12" t="inlineStr">
        <is>
          <t>Totes Moved</t>
        </is>
      </c>
      <c r="D4" s="12" t="inlineStr">
        <is>
          <t>Pallets Transported</t>
        </is>
      </c>
      <c r="E4" s="12" t="inlineStr">
        <is>
          <t>Cycle Time (s)</t>
        </is>
      </c>
      <c r="F4" s="12" t="inlineStr">
        <is>
          <t>Induction Speed</t>
        </is>
      </c>
      <c r="G4" s="12" t="inlineStr">
        <is>
          <t>Bottleneck Aisle</t>
        </is>
      </c>
      <c r="H4" s="13" t="inlineStr">
        <is>
          <t>Throughput %</t>
        </is>
      </c>
    </row>
    <row r="5" ht="20" customHeight="1">
      <c r="B5" s="14" t="inlineStr">
        <is>
          <t>08:00 - 09:00</t>
        </is>
      </c>
      <c r="C5" s="23" t="n">
        <v>4620</v>
      </c>
      <c r="D5" s="23" t="n">
        <v>180</v>
      </c>
      <c r="E5" s="23" t="n">
        <v>214</v>
      </c>
      <c r="F5" s="14" t="inlineStr">
        <is>
          <t>High</t>
        </is>
      </c>
      <c r="G5" s="14" t="inlineStr">
        <is>
          <t>None</t>
        </is>
      </c>
      <c r="H5" s="23" t="n">
        <v>99.40000000000001</v>
      </c>
    </row>
    <row r="6" ht="20" customHeight="1">
      <c r="B6" s="3" t="inlineStr">
        <is>
          <t>09:00 - 10:00</t>
        </is>
      </c>
      <c r="C6" s="24" t="n">
        <v>4820</v>
      </c>
      <c r="D6" s="24" t="n">
        <v>195</v>
      </c>
      <c r="E6" s="24" t="n">
        <v>208</v>
      </c>
      <c r="F6" s="3" t="inlineStr">
        <is>
          <t>High</t>
        </is>
      </c>
      <c r="G6" s="3" t="inlineStr">
        <is>
          <t>None</t>
        </is>
      </c>
      <c r="H6" s="24" t="n">
        <v>99.8</v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2" customWidth="1" min="3" max="3"/>
    <col width="12" customWidth="1" min="4" max="4"/>
    <col width="20" customWidth="1" min="5" max="5"/>
    <col width="24" customWidth="1" min="6" max="6"/>
    <col width="20" customWidth="1" min="7" max="7"/>
    <col width="23" customWidth="1" min="8" max="8"/>
    <col width="12" customWidth="1" min="9" max="9"/>
  </cols>
  <sheetData>
    <row r="2" ht="35" customHeight="1">
      <c r="B2" s="22" t="inlineStr">
        <is>
          <t>Collision Avoidance &amp; E-Stop</t>
        </is>
      </c>
    </row>
    <row r="4" ht="24" customHeight="1">
      <c r="B4" s="13" t="inlineStr">
        <is>
          <t>Event ID</t>
        </is>
      </c>
      <c r="C4" s="12" t="inlineStr">
        <is>
          <t>Timestamp</t>
        </is>
      </c>
      <c r="D4" s="13" t="inlineStr">
        <is>
          <t>Robot ID</t>
        </is>
      </c>
      <c r="E4" s="12" t="inlineStr">
        <is>
          <t>Safety Field Zone</t>
        </is>
      </c>
      <c r="F4" s="12" t="inlineStr">
        <is>
          <t>Braking Distance (cm)</t>
        </is>
      </c>
      <c r="G4" s="12" t="inlineStr">
        <is>
          <t>Obstacle Class</t>
        </is>
      </c>
      <c r="H4" s="12" t="inlineStr">
        <is>
          <t>Recovery Mode</t>
        </is>
      </c>
    </row>
    <row r="5" ht="20" customHeight="1">
      <c r="B5" s="14" t="inlineStr">
        <is>
          <t>SAFE-110</t>
        </is>
      </c>
      <c r="C5" s="14" t="inlineStr">
        <is>
          <t>09:14:22</t>
        </is>
      </c>
      <c r="D5" s="14" t="inlineStr">
        <is>
          <t>AMR-012</t>
        </is>
      </c>
      <c r="E5" s="14" t="inlineStr">
        <is>
          <t>Warning Zone 2</t>
        </is>
      </c>
      <c r="F5" s="23" t="n">
        <v>18.4</v>
      </c>
      <c r="G5" s="14" t="inlineStr">
        <is>
          <t>Pallet Jack Human</t>
        </is>
      </c>
      <c r="H5" s="14" t="inlineStr">
        <is>
          <t>Auto Slowdown Resume</t>
        </is>
      </c>
    </row>
    <row r="6" ht="20" customHeight="1">
      <c r="B6" s="3" t="inlineStr">
        <is>
          <t>SAFE-111</t>
        </is>
      </c>
      <c r="C6" s="3" t="inlineStr">
        <is>
          <t>09:44:05</t>
        </is>
      </c>
      <c r="D6" s="3" t="inlineStr">
        <is>
          <t>AMR-055</t>
        </is>
      </c>
      <c r="E6" s="3" t="inlineStr">
        <is>
          <t>Warning Zone 1</t>
        </is>
      </c>
      <c r="F6" s="24" t="n">
        <v>24.1</v>
      </c>
      <c r="G6" s="3" t="inlineStr">
        <is>
          <t>Static Box Fall</t>
        </is>
      </c>
      <c r="H6" s="3" t="inlineStr">
        <is>
          <t>Autonomous Reroute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4" customWidth="1" min="3" max="3"/>
    <col width="27" customWidth="1" min="4" max="4"/>
    <col width="22" customWidth="1" min="5" max="5"/>
    <col width="19" customWidth="1" min="6" max="6"/>
    <col width="18" customWidth="1" min="7" max="7"/>
    <col width="12" customWidth="1" min="8" max="8"/>
  </cols>
  <sheetData>
    <row r="2" ht="35" customHeight="1">
      <c r="B2" s="22" t="inlineStr">
        <is>
          <t>Motor &amp; Wheel Diagnostics</t>
        </is>
      </c>
    </row>
    <row r="4" ht="24" customHeight="1">
      <c r="B4" s="13" t="inlineStr">
        <is>
          <t>Robot ID</t>
        </is>
      </c>
      <c r="C4" s="12" t="inlineStr">
        <is>
          <t>Wheel Motor Temp (°C)</t>
        </is>
      </c>
      <c r="D4" s="12" t="inlineStr">
        <is>
          <t>Gearbox Vibration (mm/s)</t>
        </is>
      </c>
      <c r="E4" s="13" t="inlineStr">
        <is>
          <t>Tire Tread Wear (%)</t>
        </is>
      </c>
      <c r="F4" s="12" t="inlineStr">
        <is>
          <t>Current Draw (A)</t>
        </is>
      </c>
      <c r="G4" s="13" t="inlineStr">
        <is>
          <t>Inverter Status</t>
        </is>
      </c>
    </row>
    <row r="5" ht="20" customHeight="1">
      <c r="B5" s="14" t="inlineStr">
        <is>
          <t>AMR-001</t>
        </is>
      </c>
      <c r="C5" s="23" t="n">
        <v>42.4</v>
      </c>
      <c r="D5" s="23" t="n">
        <v>1.2</v>
      </c>
      <c r="E5" s="14" t="inlineStr">
        <is>
          <t>14% Wear</t>
        </is>
      </c>
      <c r="F5" s="23" t="n">
        <v>8.4</v>
      </c>
      <c r="G5" s="14" t="inlineStr">
        <is>
          <t>Nominal</t>
        </is>
      </c>
    </row>
    <row r="6" ht="20" customHeight="1">
      <c r="B6" s="3" t="inlineStr">
        <is>
          <t>AMR-002</t>
        </is>
      </c>
      <c r="C6" s="24" t="n">
        <v>40.1</v>
      </c>
      <c r="D6" s="24" t="n">
        <v>1</v>
      </c>
      <c r="E6" s="3" t="inlineStr">
        <is>
          <t>12% Wear</t>
        </is>
      </c>
      <c r="F6" s="24" t="n">
        <v>7.9</v>
      </c>
      <c r="G6" s="3" t="inlineStr">
        <is>
          <t>Nominal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5" customWidth="1" min="4" max="4"/>
    <col width="12" customWidth="1" min="5" max="5"/>
    <col width="20" customWidth="1" min="6" max="6"/>
    <col width="15" customWidth="1" min="7" max="7"/>
    <col width="14" customWidth="1" min="8" max="8"/>
    <col width="12" customWidth="1" min="9" max="9"/>
  </cols>
  <sheetData>
    <row r="2" ht="35" customHeight="1">
      <c r="B2" s="22" t="inlineStr">
        <is>
          <t>Fleet Management WMS Sync</t>
        </is>
      </c>
    </row>
    <row r="4" ht="24" customHeight="1">
      <c r="B4" s="13" t="inlineStr">
        <is>
          <t>Transaction ID</t>
        </is>
      </c>
      <c r="C4" s="13" t="inlineStr">
        <is>
          <t>WMS Queue ID</t>
        </is>
      </c>
      <c r="D4" s="12" t="inlineStr">
        <is>
          <t>ERP Order No</t>
        </is>
      </c>
      <c r="E4" s="12" t="inlineStr">
        <is>
          <t>SKU Code</t>
        </is>
      </c>
      <c r="F4" s="12" t="inlineStr">
        <is>
          <t>Pick Confirmation</t>
        </is>
      </c>
      <c r="G4" s="12" t="inlineStr">
        <is>
          <t>Latency (ms)</t>
        </is>
      </c>
      <c r="H4" s="13" t="inlineStr">
        <is>
          <t>Sync Status</t>
        </is>
      </c>
    </row>
    <row r="5" ht="20" customHeight="1">
      <c r="B5" s="14" t="inlineStr">
        <is>
          <t>TX-7710</t>
        </is>
      </c>
      <c r="C5" s="14" t="inlineStr">
        <is>
          <t>WMS-Q-991</t>
        </is>
      </c>
      <c r="D5" s="14" t="inlineStr">
        <is>
          <t>SO-440122</t>
        </is>
      </c>
      <c r="E5" s="14" t="inlineStr">
        <is>
          <t>SKU-9921</t>
        </is>
      </c>
      <c r="F5" s="14" t="inlineStr">
        <is>
          <t>Confirmed</t>
        </is>
      </c>
      <c r="G5" s="23" t="n">
        <v>18</v>
      </c>
      <c r="H5" s="14" t="inlineStr">
        <is>
          <t>Synced</t>
        </is>
      </c>
    </row>
    <row r="6" ht="20" customHeight="1">
      <c r="B6" s="3" t="inlineStr">
        <is>
          <t>TX-7711</t>
        </is>
      </c>
      <c r="C6" s="3" t="inlineStr">
        <is>
          <t>WMS-Q-992</t>
        </is>
      </c>
      <c r="D6" s="3" t="inlineStr">
        <is>
          <t>SO-440123</t>
        </is>
      </c>
      <c r="E6" s="3" t="inlineStr">
        <is>
          <t>SKU-8812</t>
        </is>
      </c>
      <c r="F6" s="3" t="inlineStr">
        <is>
          <t>Confirmed</t>
        </is>
      </c>
      <c r="G6" s="24" t="n">
        <v>22</v>
      </c>
      <c r="H6" s="3" t="inlineStr">
        <is>
          <t>Synced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21" customWidth="1" min="3" max="3"/>
    <col width="39" customWidth="1" min="4" max="4"/>
    <col width="17" customWidth="1" min="5" max="5"/>
    <col width="20" customWidth="1" min="6" max="6"/>
    <col width="29" customWidth="1" min="7" max="7"/>
    <col width="12" customWidth="1" min="8" max="8"/>
  </cols>
  <sheetData>
    <row r="2" ht="35" customHeight="1">
      <c r="B2" s="22" t="inlineStr">
        <is>
          <t>Safety ISO 3691-4 Audit</t>
        </is>
      </c>
    </row>
    <row r="4" ht="24" customHeight="1">
      <c r="B4" s="12" t="inlineStr">
        <is>
          <t>Safety Item</t>
        </is>
      </c>
      <c r="C4" s="12" t="inlineStr">
        <is>
          <t>Standard Clause</t>
        </is>
      </c>
      <c r="D4" s="12" t="inlineStr">
        <is>
          <t>Audit Check Description</t>
        </is>
      </c>
      <c r="E4" s="12" t="inlineStr">
        <is>
          <t>Test Frequency</t>
        </is>
      </c>
      <c r="F4" s="12" t="inlineStr">
        <is>
          <t>Compliance Result</t>
        </is>
      </c>
      <c r="G4" s="12" t="inlineStr">
        <is>
          <t>Safety Officer</t>
        </is>
      </c>
    </row>
    <row r="5" ht="20" customHeight="1">
      <c r="B5" s="14" t="inlineStr">
        <is>
          <t>Emergency Stop Pushbuttons</t>
        </is>
      </c>
      <c r="C5" s="14" t="inlineStr">
        <is>
          <t>ISO 3691-4 Sec 5.2</t>
        </is>
      </c>
      <c r="D5" s="14" t="inlineStr">
        <is>
          <t>Hardwired Category 3 PL d validation</t>
        </is>
      </c>
      <c r="E5" s="14" t="inlineStr">
        <is>
          <t>Weekly</t>
        </is>
      </c>
      <c r="F5" s="14" t="inlineStr">
        <is>
          <t>Pass 100%</t>
        </is>
      </c>
      <c r="G5" s="14" t="inlineStr">
        <is>
          <t>Certified Safety Inspector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13" customWidth="1" min="4" max="4"/>
    <col width="17" customWidth="1" min="5" max="5"/>
    <col width="17" customWidth="1" min="6" max="6"/>
    <col width="30" customWidth="1" min="7" max="7"/>
    <col width="31" customWidth="1" min="8" max="8"/>
    <col width="12" customWidth="1" min="9" max="9"/>
  </cols>
  <sheetData>
    <row r="2" ht="35" customHeight="1">
      <c r="B2" s="22" t="inlineStr">
        <is>
          <t>Robot Incident Log</t>
        </is>
      </c>
    </row>
    <row r="4" ht="24" customHeight="1">
      <c r="B4" s="13" t="inlineStr">
        <is>
          <t>Incident ID</t>
        </is>
      </c>
      <c r="C4" s="13" t="inlineStr">
        <is>
          <t>Robot ID</t>
        </is>
      </c>
      <c r="D4" s="12" t="inlineStr">
        <is>
          <t>Error Code</t>
        </is>
      </c>
      <c r="E4" s="12" t="inlineStr">
        <is>
          <t>Fault Category</t>
        </is>
      </c>
      <c r="F4" s="12" t="inlineStr">
        <is>
          <t>Downtime (min)</t>
        </is>
      </c>
      <c r="G4" s="12" t="inlineStr">
        <is>
          <t>Root Cause</t>
        </is>
      </c>
      <c r="H4" s="12" t="inlineStr">
        <is>
          <t>Action Taken</t>
        </is>
      </c>
    </row>
    <row r="5" ht="20" customHeight="1">
      <c r="B5" s="14" t="inlineStr">
        <is>
          <t>INC-AMR-301</t>
        </is>
      </c>
      <c r="C5" s="14" t="inlineStr">
        <is>
          <t>AMR-042</t>
        </is>
      </c>
      <c r="D5" s="14" t="inlineStr">
        <is>
          <t>ERR-MOT-44</t>
        </is>
      </c>
      <c r="E5" s="14" t="inlineStr">
        <is>
          <t>Motor Thermal</t>
        </is>
      </c>
      <c r="F5" s="23" t="n">
        <v>14</v>
      </c>
      <c r="G5" s="14" t="inlineStr">
        <is>
          <t>Dust buildup in vent shroud</t>
        </is>
      </c>
      <c r="H5" s="14" t="inlineStr">
        <is>
          <t>Cleaned shroud, recalibrated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7" customWidth="1" min="3" max="3"/>
    <col width="18" customWidth="1" min="4" max="4"/>
    <col width="13" customWidth="1" min="5" max="5"/>
    <col width="20" customWidth="1" min="6" max="6"/>
    <col width="19" customWidth="1" min="7" max="7"/>
    <col width="12" customWidth="1" min="8" max="8"/>
  </cols>
  <sheetData>
    <row r="2" ht="35" customHeight="1">
      <c r="B2" s="22" t="inlineStr">
        <is>
          <t>Fleet CapEx &amp; TCO FinOps</t>
        </is>
      </c>
    </row>
    <row r="4" ht="24" customHeight="1">
      <c r="B4" s="12" t="inlineStr">
        <is>
          <t>Cost Category</t>
        </is>
      </c>
      <c r="C4" s="12" t="inlineStr">
        <is>
          <t>Monthly Amortization ($)</t>
        </is>
      </c>
      <c r="D4" s="12" t="inlineStr">
        <is>
          <t>Maintenance ($)</t>
        </is>
      </c>
      <c r="E4" s="12" t="inlineStr">
        <is>
          <t>Energy ($)</t>
        </is>
      </c>
      <c r="F4" s="12" t="inlineStr">
        <is>
          <t>Cost per Move ($)</t>
        </is>
      </c>
      <c r="G4" s="12" t="inlineStr">
        <is>
          <t>Labor Offset ROI</t>
        </is>
      </c>
    </row>
    <row r="5" ht="20" customHeight="1">
      <c r="B5" s="14" t="inlineStr">
        <is>
          <t>142 AMR Fleet</t>
        </is>
      </c>
      <c r="C5" s="23" t="n">
        <v>48000</v>
      </c>
      <c r="D5" s="23" t="n">
        <v>6200</v>
      </c>
      <c r="E5" s="23" t="n">
        <v>2400</v>
      </c>
      <c r="F5" s="23" t="n">
        <v>0.08</v>
      </c>
      <c r="G5" s="14" t="inlineStr">
        <is>
          <t>340% ROI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5" customWidth="1" min="4" max="4"/>
    <col width="18" customWidth="1" min="5" max="5"/>
    <col width="21" customWidth="1" min="6" max="6"/>
    <col width="28" customWidth="1" min="7" max="7"/>
    <col width="12" customWidth="1" min="8" max="8"/>
  </cols>
  <sheetData>
    <row r="2" ht="35" customHeight="1">
      <c r="B2" s="22" t="inlineStr">
        <is>
          <t>Robotics Firmware Updates</t>
        </is>
      </c>
    </row>
    <row r="4" ht="24" customHeight="1">
      <c r="B4" s="12" t="inlineStr">
        <is>
          <t>Release Tag</t>
        </is>
      </c>
      <c r="C4" s="12" t="inlineStr">
        <is>
          <t>Component</t>
        </is>
      </c>
      <c r="D4" s="12" t="inlineStr">
        <is>
          <t>Firmware Ver</t>
        </is>
      </c>
      <c r="E4" s="13" t="inlineStr">
        <is>
          <t>Fleet Rollout %</t>
        </is>
      </c>
      <c r="F4" s="12" t="inlineStr">
        <is>
          <t>OTA Integrity Hash</t>
        </is>
      </c>
      <c r="G4" s="12" t="inlineStr">
        <is>
          <t>Release Sign-Off</t>
        </is>
      </c>
    </row>
    <row r="5" ht="20" customHeight="1">
      <c r="B5" s="14" t="inlineStr">
        <is>
          <t>OTA-2026-Q4</t>
        </is>
      </c>
      <c r="C5" s="14" t="inlineStr">
        <is>
          <t>Navigation Core</t>
        </is>
      </c>
      <c r="D5" s="14" t="inlineStr">
        <is>
          <t>v3.8.4</t>
        </is>
      </c>
      <c r="E5" s="14" t="inlineStr">
        <is>
          <t>100% Deployed</t>
        </is>
      </c>
      <c r="F5" s="14" t="inlineStr">
        <is>
          <t>SHA-256-VALID</t>
        </is>
      </c>
      <c r="G5" s="14" t="inlineStr">
        <is>
          <t>Head of Software Robotics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2026-10-16T03:57:49Z</dcterms:created>
  <dcterms:modified xsi:type="dcterms:W3CDTF">2026-10-18T14:35:15Z</dcterms:modified>
</cp:coreProperties>
</file>