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AgriTech Executive Hub" sheetId="2" state="visible" r:id="rId2"/>
    <sheet name="Soil Moisture &amp; Temp Mesh" sheetId="3" state="visible" r:id="rId3"/>
    <sheet name="NDVI Satellite Crop Vigor" sheetId="4" state="visible" r:id="rId4"/>
    <sheet name="Automated Drip Irrigation" sheetId="5" state="visible" r:id="rId5"/>
    <sheet name="Drone Spraying &amp; Biomass" sheetId="6" state="visible" r:id="rId6"/>
    <sheet name="Weather &amp; Evapotranspiration" sheetId="7" state="visible" r:id="rId7"/>
    <sheet name="Soil N-P-K Fertigation" sheetId="8" state="visible" r:id="rId8"/>
    <sheet name="Pest &amp; Weed Vision AI" sheetId="9" state="visible" r:id="rId9"/>
    <sheet name="Yield Forecasting Models" sheetId="10" state="visible" r:id="rId10"/>
    <sheet name="Environmental ESG Water" sheetId="11" state="visible" r:id="rId11"/>
    <sheet name="Agri Equipment Telematics" sheetId="12" state="visible" r:id="rId12"/>
    <sheet name="Crop Production Economics" sheetId="13" state="visible" r:id="rId13"/>
    <sheet name="Agronomy Agritech 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20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0F172A"/>
      <sz val="14"/>
    </font>
    <font>
      <name val="Segoe UI"/>
      <i val="1"/>
      <color rgb="000284C7"/>
      <sz val="8"/>
    </font>
    <font>
      <name val="Segoe UI"/>
      <b val="1"/>
      <color rgb="0010B981"/>
      <sz val="14"/>
    </font>
    <font>
      <name val="Segoe UI"/>
      <i val="1"/>
      <color rgb="0010B981"/>
      <sz val="8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F59E0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/>
    </xf>
    <xf numFmtId="0" fontId="11" fillId="0" borderId="0" pivotButton="0" quotePrefix="0" xfId="0"/>
    <xf numFmtId="0" fontId="12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2" fillId="2" borderId="0" pivotButton="0" quotePrefix="0" xfId="0"/>
    <xf numFmtId="0" fontId="13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0" fontId="16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7" fillId="0" borderId="0" pivotButton="0" quotePrefix="0" xfId="0"/>
    <xf numFmtId="0" fontId="18" fillId="5" borderId="7" applyAlignment="1" pivotButton="0" quotePrefix="0" xfId="0">
      <alignment horizontal="center" vertical="center"/>
    </xf>
    <xf numFmtId="0" fontId="19" fillId="6" borderId="7" applyAlignment="1" pivotButton="0" quotePrefix="0" xfId="0">
      <alignment horizontal="center" vertical="center"/>
    </xf>
    <xf numFmtId="164" fontId="18" fillId="6" borderId="7" applyAlignment="1" pivotButton="0" quotePrefix="0" xfId="0">
      <alignment horizontal="right" vertical="center"/>
    </xf>
    <xf numFmtId="0" fontId="19" fillId="6" borderId="7" applyAlignment="1" pivotButton="0" quotePrefix="0" xfId="0">
      <alignment horizontal="left" vertical="center"/>
    </xf>
    <xf numFmtId="165" fontId="18" fillId="6" borderId="7" applyAlignment="1" pivotButton="0" quotePrefix="0" xfId="0">
      <alignment horizontal="right" vertical="center"/>
    </xf>
    <xf numFmtId="166" fontId="18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'AgriTech Executive Hub'!D10</f>
            </strRef>
          </tx>
          <spPr>
            <a:ln>
              <a:prstDash val="solid"/>
            </a:ln>
          </spPr>
          <cat>
            <numRef>
              <f>'AgriTech Executive Hub'!$B$11:$B$15</f>
            </numRef>
          </cat>
          <val>
            <numRef>
              <f>'AgriTech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'AgriTech Executive Hub'!C21</f>
            </strRef>
          </tx>
          <spPr>
            <a:ln>
              <a:prstDash val="solid"/>
            </a:ln>
          </spPr>
          <cat>
            <numRef>
              <f>'AgriTech Executive Hub'!$B$22:$B$25</f>
            </numRef>
          </cat>
          <val>
            <numRef>
              <f>'AgriTech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Soil Moisture &amp; Crop Vigor NDVI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'AgriTech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'AgriTech Executive Hub'!$B$50:$B$55</f>
            </numRef>
          </cat>
          <val>
            <numRef>
              <f>'AgriTech Executive Hub'!$C$50:$C$55</f>
            </numRef>
          </val>
        </ser>
        <ser>
          <idx val="1"/>
          <order val="1"/>
          <tx>
            <strRef>
              <f>'AgriTech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'AgriTech Executive Hub'!$B$50:$B$55</f>
            </numRef>
          </cat>
          <val>
            <numRef>
              <f>'AgriTech Executive Hub'!$D$50:$D$55</f>
            </numRef>
          </val>
        </ser>
        <ser>
          <idx val="2"/>
          <order val="2"/>
          <tx>
            <strRef>
              <f>'AgriTech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'AgriTech Executive Hub'!$B$50:$B$55</f>
            </numRef>
          </cat>
          <val>
            <numRef>
              <f>'AgriTech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AgriTech Smart Precision Farming Maturity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'AgriTech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'AgriTech Executive Hub'!$G$50:$G$55</f>
            </numRef>
          </cat>
          <val>
            <numRef>
              <f>'AgriTech Executive Hub'!$H$50:$H$55</f>
            </numRef>
          </val>
        </ser>
        <ser>
          <idx val="1"/>
          <order val="1"/>
          <tx>
            <strRef>
              <f>'AgriTech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'AgriTech Executive Hub'!$G$50:$G$55</f>
            </numRef>
          </cat>
          <val>
            <numRef>
              <f>'AgriTech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Hectares Monitored Under Telemetry vs Variable Rate Water Savings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'AgriTech Executive Hub'!C73</f>
            </strRef>
          </tx>
          <spPr>
            <a:ln>
              <a:prstDash val="solid"/>
            </a:ln>
          </spPr>
          <cat>
            <numRef>
              <f>'AgriTech Executive Hub'!$B$74:$B$79</f>
            </numRef>
          </cat>
          <val>
            <numRef>
              <f>'AgriTech Executive Hub'!$C$74:$C$79</f>
            </numRef>
          </val>
        </ser>
        <ser>
          <idx val="1"/>
          <order val="1"/>
          <tx>
            <strRef>
              <f>'AgriTech Executive Hub'!D73</f>
            </strRef>
          </tx>
          <spPr>
            <a:ln>
              <a:prstDash val="solid"/>
            </a:ln>
          </spPr>
          <cat>
            <numRef>
              <f>'AgriTech Executive Hub'!$B$74:$B$79</f>
            </numRef>
          </cat>
          <val>
            <numRef>
              <f>'AgriTech Executive Hub'!$D$74:$D$79</f>
            </numRef>
          </val>
        </ser>
        <ser>
          <idx val="2"/>
          <order val="2"/>
          <tx>
            <strRef>
              <f>'AgriTech Executive Hub'!E73</f>
            </strRef>
          </tx>
          <spPr>
            <a:ln>
              <a:prstDash val="solid"/>
            </a:ln>
          </spPr>
          <cat>
            <numRef>
              <f>'AgriTech Executive Hub'!$B$74:$B$79</f>
            </numRef>
          </cat>
          <val>
            <numRef>
              <f>'AgriTech Executive Hub'!$E$74:$E$79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Farmland Soil Moisture Saturation Sensor Health Status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'AgriTech Executive Hub'!H73</f>
            </strRef>
          </tx>
          <spPr>
            <a:ln>
              <a:prstDash val="solid"/>
            </a:ln>
          </spPr>
          <cat>
            <numRef>
              <f>'AgriTech Executive Hub'!$G$74:$G$78</f>
            </numRef>
          </cat>
          <val>
            <numRef>
              <f>'AgriTech Executive Hub'!$H$74:$H$78</f>
            </numRef>
          </val>
        </ser>
        <ser>
          <idx val="1"/>
          <order val="1"/>
          <tx>
            <strRef>
              <f>'AgriTech Executive Hub'!I73</f>
            </strRef>
          </tx>
          <spPr>
            <a:ln>
              <a:prstDash val="solid"/>
            </a:ln>
          </spPr>
          <cat>
            <numRef>
              <f>'AgriTech Executive Hub'!$G$74:$G$78</f>
            </numRef>
          </cat>
          <val>
            <numRef>
              <f>'AgriTech Executive Hub'!$I$74:$I$78</f>
            </numRef>
          </val>
        </ser>
        <ser>
          <idx val="2"/>
          <order val="2"/>
          <tx>
            <strRef>
              <f>'AgriTech Executive Hub'!J73</f>
            </strRef>
          </tx>
          <spPr>
            <a:ln>
              <a:prstDash val="solid"/>
            </a:ln>
          </spPr>
          <cat>
            <numRef>
              <f>'AgriTech Executive Hub'!$G$74:$G$78</f>
            </numRef>
          </cat>
          <val>
            <numRef>
              <f>'AgriTech Executive Hub'!$J$74:$J$78</f>
            </numRef>
          </val>
        </ser>
        <ser>
          <idx val="3"/>
          <order val="3"/>
          <tx>
            <strRef>
              <f>'AgriTech Executive Hub'!K73</f>
            </strRef>
          </tx>
          <spPr>
            <a:ln>
              <a:prstDash val="solid"/>
            </a:ln>
          </spPr>
          <cat>
            <numRef>
              <f>'AgriTech Executive Hub'!$G$74:$G$78</f>
            </numRef>
          </cat>
          <val>
            <numRef>
              <f>'AgriTech Executive Hub'!$K$74:$K$78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5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AgriTech, Precision Farming &amp; IoT Soil Telemetry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6" t="n"/>
      <c r="E4" s="26" t="n"/>
      <c r="F4" s="26" t="n"/>
      <c r="G4" s="26" t="n"/>
      <c r="H4" s="27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6" t="n"/>
      <c r="E5" s="26" t="n"/>
      <c r="F5" s="26" t="n"/>
      <c r="G5" s="26" t="n"/>
      <c r="H5" s="27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6" t="n"/>
      <c r="E6" s="26" t="n"/>
      <c r="F6" s="26" t="n"/>
      <c r="G6" s="26" t="n"/>
      <c r="H6" s="27" t="n"/>
    </row>
    <row r="7" ht="24" customHeight="1">
      <c r="B7" s="2" t="inlineStr">
        <is>
          <t>Target Leadership</t>
        </is>
      </c>
      <c r="C7" s="3" t="inlineStr">
        <is>
          <t>Engineered for the Chief Agricultural Officer / VP Plantation and executive operations committee.</t>
        </is>
      </c>
      <c r="D7" s="26" t="n"/>
      <c r="E7" s="26" t="n"/>
      <c r="F7" s="26" t="n"/>
      <c r="G7" s="26" t="n"/>
      <c r="H7" s="27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6" t="n"/>
      <c r="E8" s="26" t="n"/>
      <c r="F8" s="26" t="n"/>
      <c r="G8" s="26" t="n"/>
      <c r="H8" s="27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6" t="n"/>
      <c r="E9" s="26" t="n"/>
      <c r="F9" s="26" t="n"/>
      <c r="G9" s="26" t="n"/>
      <c r="H9" s="27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7" customWidth="1" min="2" max="2"/>
    <col width="24" customWidth="1" min="3" max="3"/>
    <col width="27" customWidth="1" min="4" max="4"/>
    <col width="38" customWidth="1" min="5" max="5"/>
    <col width="24" customWidth="1" min="6" max="6"/>
    <col width="39" customWidth="1" min="7" max="7"/>
    <col width="26" customWidth="1" min="8" max="8"/>
    <col width="26" customWidth="1" min="9" max="9"/>
    <col width="12" customWidth="1" min="10" max="10"/>
  </cols>
  <sheetData>
    <row r="2" ht="40" customHeight="1">
      <c r="B2" s="5" t="inlineStr">
        <is>
          <t>AgriTech, Precision Farming &amp; IoT Soil Telemetry Dashboard</t>
        </is>
      </c>
    </row>
    <row r="3" ht="20" customHeight="1">
      <c r="B3" s="6" t="inlineStr">
        <is>
          <t>Executive Control Cockpit | Target Persona: Chief Agricultural Officer / VP Plantation | Update Cadence: Real-Time Telemetry</t>
        </is>
      </c>
    </row>
    <row r="5" ht="18" customHeight="1">
      <c r="B5" s="7" t="inlineStr">
        <is>
          <t>Monitored Hectares</t>
        </is>
      </c>
      <c r="C5" s="7" t="inlineStr">
        <is>
          <t>Mean NDVI Vigor Index</t>
        </is>
      </c>
      <c r="D5" s="7" t="inlineStr">
        <is>
          <t>Soil Moisture Volumetric</t>
        </is>
      </c>
      <c r="E5" s="7" t="inlineStr">
        <is>
          <t>Drip Irrigation Water Saved</t>
        </is>
      </c>
      <c r="F5" s="7" t="inlineStr">
        <is>
          <t>Drone Spray Precision</t>
        </is>
      </c>
      <c r="G5" s="7" t="inlineStr">
        <is>
          <t>Pest &amp; Disease Outbreaks</t>
        </is>
      </c>
      <c r="H5" s="7" t="inlineStr">
        <is>
          <t>Projected Harvest Yield</t>
        </is>
      </c>
      <c r="I5" s="7" t="inlineStr">
        <is>
          <t>Fertilizer N-P-K Saved</t>
        </is>
      </c>
    </row>
    <row r="6" ht="28" customHeight="1">
      <c r="B6" s="8" t="inlineStr">
        <is>
          <t>18,400 Ha</t>
        </is>
      </c>
      <c r="C6" s="9" t="inlineStr">
        <is>
          <t>0.82</t>
        </is>
      </c>
      <c r="D6" s="9" t="inlineStr">
        <is>
          <t>28.4%</t>
        </is>
      </c>
      <c r="E6" s="9" t="inlineStr">
        <is>
          <t>34.2%</t>
        </is>
      </c>
      <c r="F6" s="8" t="inlineStr">
        <is>
          <t>98.6%</t>
        </is>
      </c>
      <c r="G6" s="8" t="inlineStr">
        <is>
          <t>0 Severe</t>
        </is>
      </c>
      <c r="H6" s="9" t="inlineStr">
        <is>
          <t>8.4 t/Ha</t>
        </is>
      </c>
      <c r="I6" s="8" t="inlineStr">
        <is>
          <t>22.8%</t>
        </is>
      </c>
    </row>
    <row r="7" ht="16" customHeight="1">
      <c r="B7" s="10" t="inlineStr">
        <is>
          <t>IoT Sensor Mesh Active</t>
        </is>
      </c>
      <c r="C7" s="11" t="inlineStr">
        <is>
          <t>Optimal Crop Health</t>
        </is>
      </c>
      <c r="D7" s="10" t="inlineStr">
        <is>
          <t>Field Capacity Ideal</t>
        </is>
      </c>
      <c r="E7" s="10" t="inlineStr">
        <is>
          <t>Vs Flood Irrigation</t>
        </is>
      </c>
      <c r="F7" s="10" t="inlineStr">
        <is>
          <t>Zero Drift Off-Target</t>
        </is>
      </c>
      <c r="G7" s="10" t="inlineStr">
        <is>
          <t>AI Vision Traps Active</t>
        </is>
      </c>
      <c r="H7" s="11" t="inlineStr">
        <is>
          <t>+18% vs Baseline</t>
        </is>
      </c>
      <c r="I7" s="10" t="inlineStr">
        <is>
          <t>Variable Rate Injection</t>
        </is>
      </c>
    </row>
    <row r="9">
      <c r="B9" s="12" t="inlineStr">
        <is>
          <t>Operational Telemetry Distribution</t>
        </is>
      </c>
    </row>
    <row r="10">
      <c r="B10" s="13" t="inlineStr">
        <is>
          <t>Subsystem Domain</t>
        </is>
      </c>
      <c r="C10" s="13" t="inlineStr">
        <is>
          <t>Telemetry Metric</t>
        </is>
      </c>
      <c r="D10" s="14" t="inlineStr">
        <is>
          <t>Score (%)</t>
        </is>
      </c>
    </row>
    <row r="11">
      <c r="B11" s="15" t="inlineStr">
        <is>
          <t>North Sector Corn</t>
        </is>
      </c>
      <c r="C11" s="15" t="inlineStr">
        <is>
          <t>Crop Vigor Index</t>
        </is>
      </c>
      <c r="D11" s="16" t="n">
        <v>84</v>
      </c>
    </row>
    <row r="12">
      <c r="B12" s="3" t="inlineStr">
        <is>
          <t>East Sector Soy</t>
        </is>
      </c>
      <c r="C12" s="3" t="inlineStr">
        <is>
          <t>Crop Vigor Index</t>
        </is>
      </c>
      <c r="D12" s="17" t="n">
        <v>82</v>
      </c>
    </row>
    <row r="13">
      <c r="B13" s="15" t="inlineStr">
        <is>
          <t>South Sector Wheat</t>
        </is>
      </c>
      <c r="C13" s="15" t="inlineStr">
        <is>
          <t>Crop Vigor Index</t>
        </is>
      </c>
      <c r="D13" s="16" t="n">
        <v>79</v>
      </c>
    </row>
    <row r="14">
      <c r="B14" s="3" t="inlineStr">
        <is>
          <t>Central Orchard</t>
        </is>
      </c>
      <c r="C14" s="3" t="inlineStr">
        <is>
          <t>Crop Vigor Index</t>
        </is>
      </c>
      <c r="D14" s="17" t="n">
        <v>88</v>
      </c>
    </row>
    <row r="15">
      <c r="B15" s="15" t="inlineStr">
        <is>
          <t>West Greenhouse Hub</t>
        </is>
      </c>
      <c r="C15" s="15" t="inlineStr">
        <is>
          <t>Crop Vigor Index</t>
        </is>
      </c>
      <c r="D15" s="16" t="n">
        <v>92</v>
      </c>
    </row>
    <row r="20">
      <c r="B20" s="12" t="inlineStr">
        <is>
          <t>Critical Readiness Status</t>
        </is>
      </c>
    </row>
    <row r="21">
      <c r="B21" s="18" t="inlineStr">
        <is>
          <t>Status Tier</t>
        </is>
      </c>
      <c r="C21" s="14" t="inlineStr">
        <is>
          <t>Count</t>
        </is>
      </c>
    </row>
    <row r="22">
      <c r="B22" s="3" t="inlineStr">
        <is>
          <t>Optimal Moisture</t>
        </is>
      </c>
      <c r="C22" s="17" t="n">
        <v>78</v>
      </c>
    </row>
    <row r="23">
      <c r="B23" s="3" t="inlineStr">
        <is>
          <t>Slight Deficit (Irrigating)</t>
        </is>
      </c>
      <c r="C23" s="17" t="n">
        <v>14</v>
      </c>
    </row>
    <row r="24">
      <c r="B24" s="3" t="inlineStr">
        <is>
          <t>Excess Moisture (Draining)</t>
        </is>
      </c>
      <c r="C24" s="17" t="n">
        <v>6</v>
      </c>
    </row>
    <row r="25">
      <c r="B25" s="3" t="inlineStr">
        <is>
          <t>Sensor Calibrating</t>
        </is>
      </c>
      <c r="C25" s="17" t="n">
        <v>2</v>
      </c>
    </row>
    <row r="28">
      <c r="B28" s="12" t="inlineStr">
        <is>
          <t>Executive Priority Watchlist &amp; Remediation Mandates</t>
        </is>
      </c>
    </row>
    <row r="29">
      <c r="B29" s="13" t="inlineStr">
        <is>
          <t>Watchlist Item</t>
        </is>
      </c>
      <c r="C29" s="13" t="inlineStr">
        <is>
          <t>Subsystem</t>
        </is>
      </c>
      <c r="D29" s="14" t="inlineStr">
        <is>
          <t>Risk Level</t>
        </is>
      </c>
      <c r="E29" s="13" t="inlineStr">
        <is>
          <t>Telemetry Anomaly</t>
        </is>
      </c>
      <c r="F29" s="13" t="inlineStr">
        <is>
          <t>Owner</t>
        </is>
      </c>
      <c r="G29" s="13" t="inlineStr">
        <is>
          <t>Remediation Action</t>
        </is>
      </c>
      <c r="H29" s="14" t="inlineStr">
        <is>
          <t>Target Date</t>
        </is>
      </c>
      <c r="I29" s="14" t="inlineStr">
        <is>
          <t>Status</t>
        </is>
      </c>
    </row>
    <row r="30">
      <c r="B30" s="3" t="inlineStr">
        <is>
          <t>Sector C-08 Soil Nitrogen Dip</t>
        </is>
      </c>
      <c r="C30" s="3" t="inlineStr">
        <is>
          <t>Soil Chemistry</t>
        </is>
      </c>
      <c r="D30" s="19" t="inlineStr">
        <is>
          <t>Medium</t>
        </is>
      </c>
      <c r="E30" s="3" t="inlineStr">
        <is>
          <t>Available Nitrate &lt; 15 ppm</t>
        </is>
      </c>
      <c r="F30" s="3" t="inlineStr">
        <is>
          <t>Chief Agronomist</t>
        </is>
      </c>
      <c r="G30" s="3" t="inlineStr">
        <is>
          <t>Dispatch automated fertigation pulse</t>
        </is>
      </c>
      <c r="H30" s="3" t="inlineStr">
        <is>
          <t>2026-10-19</t>
        </is>
      </c>
      <c r="I30" s="20" t="inlineStr">
        <is>
          <t>In Progress</t>
        </is>
      </c>
    </row>
    <row r="31">
      <c r="B31" s="15" t="inlineStr">
        <is>
          <t>East Field Drip Pressure Drop</t>
        </is>
      </c>
      <c r="C31" s="15" t="inlineStr">
        <is>
          <t>Irrigation Network</t>
        </is>
      </c>
      <c r="D31" s="21" t="inlineStr">
        <is>
          <t>Low</t>
        </is>
      </c>
      <c r="E31" s="15" t="inlineStr">
        <is>
          <t>Sub-lateral valve 4 filter clogging</t>
        </is>
      </c>
      <c r="F31" s="15" t="inlineStr">
        <is>
          <t>Field Tech Lead</t>
        </is>
      </c>
      <c r="G31" s="15" t="inlineStr">
        <is>
          <t>Trigger automated backwash cycle</t>
        </is>
      </c>
      <c r="H31" s="15" t="inlineStr">
        <is>
          <t>2026-10-20</t>
        </is>
      </c>
      <c r="I31" s="22" t="inlineStr">
        <is>
          <t>Mitigated</t>
        </is>
      </c>
    </row>
    <row r="48">
      <c r="B48" s="28" t="inlineStr">
        <is>
          <t>Monthly Soil Moisture &amp; Crop Vigor NDVI Trajectory (%)</t>
        </is>
      </c>
      <c r="G48" s="28" t="inlineStr">
        <is>
          <t>AgriTech Smart Precision Farming Maturity Index</t>
        </is>
      </c>
    </row>
    <row r="49">
      <c r="B49" s="29" t="inlineStr">
        <is>
          <t>Month</t>
        </is>
      </c>
      <c r="C49" s="29" t="inlineStr">
        <is>
          <t>Target Moisture Index %</t>
        </is>
      </c>
      <c r="D49" s="29" t="inlineStr">
        <is>
          <t>Actual Soil Moisture %</t>
        </is>
      </c>
      <c r="E49" s="29" t="inlineStr">
        <is>
          <t>Canopy NDVI Score %</t>
        </is>
      </c>
      <c r="G49" s="29" t="inlineStr">
        <is>
          <t>Operational Capability Pillar</t>
        </is>
      </c>
      <c r="H49" s="29" t="inlineStr">
        <is>
          <t>Benchmark</t>
        </is>
      </c>
      <c r="I49" s="29" t="inlineStr">
        <is>
          <t>Current Attainment</t>
        </is>
      </c>
    </row>
    <row r="50">
      <c r="B50" s="30" t="inlineStr">
        <is>
          <t>May</t>
        </is>
      </c>
      <c r="C50" s="31" t="n">
        <v>80</v>
      </c>
      <c r="D50" s="31" t="n">
        <v>81.5</v>
      </c>
      <c r="E50" s="31" t="n">
        <v>84</v>
      </c>
      <c r="G50" s="32" t="inlineStr">
        <is>
          <t>IoT Soil Telemetry</t>
        </is>
      </c>
      <c r="H50" s="33" t="n">
        <v>4</v>
      </c>
      <c r="I50" s="33" t="n">
        <v>4.6</v>
      </c>
    </row>
    <row r="51">
      <c r="B51" s="30" t="inlineStr">
        <is>
          <t>Jun</t>
        </is>
      </c>
      <c r="C51" s="31" t="n">
        <v>82</v>
      </c>
      <c r="D51" s="31" t="n">
        <v>83</v>
      </c>
      <c r="E51" s="31" t="n">
        <v>85.5</v>
      </c>
      <c r="G51" s="32" t="inlineStr">
        <is>
          <t>NDVI Drone Analytics</t>
        </is>
      </c>
      <c r="H51" s="33" t="n">
        <v>4</v>
      </c>
      <c r="I51" s="33" t="n">
        <v>4.4</v>
      </c>
    </row>
    <row r="52">
      <c r="B52" s="30" t="inlineStr">
        <is>
          <t>Jul</t>
        </is>
      </c>
      <c r="C52" s="31" t="n">
        <v>85</v>
      </c>
      <c r="D52" s="31" t="n">
        <v>86.2</v>
      </c>
      <c r="E52" s="31" t="n">
        <v>88</v>
      </c>
      <c r="G52" s="32" t="inlineStr">
        <is>
          <t>Variable Rate Irrigation</t>
        </is>
      </c>
      <c r="H52" s="33" t="n">
        <v>3.8</v>
      </c>
      <c r="I52" s="33" t="n">
        <v>4.3</v>
      </c>
    </row>
    <row r="53">
      <c r="B53" s="30" t="inlineStr">
        <is>
          <t>Aug</t>
        </is>
      </c>
      <c r="C53" s="31" t="n">
        <v>85</v>
      </c>
      <c r="D53" s="31" t="n">
        <v>84.8</v>
      </c>
      <c r="E53" s="31" t="n">
        <v>87.2</v>
      </c>
      <c r="G53" s="32" t="inlineStr">
        <is>
          <t>Weather SCADA Prediction</t>
        </is>
      </c>
      <c r="H53" s="33" t="n">
        <v>4.2</v>
      </c>
      <c r="I53" s="33" t="n">
        <v>4.7</v>
      </c>
    </row>
    <row r="54">
      <c r="B54" s="30" t="inlineStr">
        <is>
          <t>Sep</t>
        </is>
      </c>
      <c r="C54" s="31" t="n">
        <v>88</v>
      </c>
      <c r="D54" s="31" t="n">
        <v>89.09999999999999</v>
      </c>
      <c r="E54" s="31" t="n">
        <v>91</v>
      </c>
      <c r="G54" s="32" t="inlineStr">
        <is>
          <t>Yield Harvest Forecasting</t>
        </is>
      </c>
      <c r="H54" s="33" t="n">
        <v>3.8</v>
      </c>
      <c r="I54" s="33" t="n">
        <v>4.2</v>
      </c>
    </row>
    <row r="55">
      <c r="B55" s="30" t="inlineStr">
        <is>
          <t>Oct</t>
        </is>
      </c>
      <c r="C55" s="31" t="n">
        <v>90</v>
      </c>
      <c r="D55" s="31" t="n">
        <v>91.5</v>
      </c>
      <c r="E55" s="31" t="n">
        <v>93.40000000000001</v>
      </c>
      <c r="G55" s="32" t="inlineStr">
        <is>
          <t>Agronomy Data Mesh</t>
        </is>
      </c>
      <c r="H55" s="33" t="n">
        <v>4</v>
      </c>
      <c r="I55" s="33" t="n">
        <v>4.5</v>
      </c>
    </row>
    <row r="72">
      <c r="B72" s="28" t="inlineStr">
        <is>
          <t>Hectares Monitored Under Telemetry vs Variable Rate Water Savings (%)</t>
        </is>
      </c>
      <c r="G72" s="28" t="inlineStr">
        <is>
          <t>Farmland Soil Moisture Saturation Sensor Health Status (%)</t>
        </is>
      </c>
    </row>
    <row r="73">
      <c r="B73" s="29" t="inlineStr">
        <is>
          <t>Month</t>
        </is>
      </c>
      <c r="C73" s="29" t="inlineStr">
        <is>
          <t>Hectares (k Ha)</t>
        </is>
      </c>
      <c r="D73" s="29" t="inlineStr">
        <is>
          <t>Water Savings %</t>
        </is>
      </c>
      <c r="E73" s="29" t="inlineStr">
        <is>
          <t>Target %</t>
        </is>
      </c>
      <c r="G73" s="29" t="inlineStr">
        <is>
          <t>Field Zone</t>
        </is>
      </c>
      <c r="H73" s="29" t="inlineStr">
        <is>
          <t>Optimal Root Zone</t>
        </is>
      </c>
      <c r="I73" s="29" t="inlineStr">
        <is>
          <t>Moderate Evaporation</t>
        </is>
      </c>
      <c r="J73" s="29" t="inlineStr">
        <is>
          <t>Drying Threshold</t>
        </is>
      </c>
      <c r="K73" s="29" t="inlineStr">
        <is>
          <t>Critical Irrigation Triggers</t>
        </is>
      </c>
    </row>
    <row r="74">
      <c r="B74" s="32" t="inlineStr">
        <is>
          <t>May</t>
        </is>
      </c>
      <c r="C74" s="34" t="n">
        <v>14.5</v>
      </c>
      <c r="D74" s="34" t="n">
        <v>24</v>
      </c>
      <c r="E74" s="34" t="n">
        <v>20</v>
      </c>
      <c r="G74" s="32" t="inlineStr">
        <is>
          <t>Zone North-A</t>
        </is>
      </c>
      <c r="H74" s="34" t="n">
        <v>68</v>
      </c>
      <c r="I74" s="34" t="n">
        <v>20</v>
      </c>
      <c r="J74" s="34" t="n">
        <v>8</v>
      </c>
      <c r="K74" s="34" t="n">
        <v>4</v>
      </c>
    </row>
    <row r="75">
      <c r="B75" s="32" t="inlineStr">
        <is>
          <t>Jun</t>
        </is>
      </c>
      <c r="C75" s="34" t="n">
        <v>16.8</v>
      </c>
      <c r="D75" s="34" t="n">
        <v>26.5</v>
      </c>
      <c r="E75" s="34" t="n">
        <v>25</v>
      </c>
      <c r="G75" s="32" t="inlineStr">
        <is>
          <t>Zone North-B</t>
        </is>
      </c>
      <c r="H75" s="34" t="n">
        <v>72</v>
      </c>
      <c r="I75" s="34" t="n">
        <v>18</v>
      </c>
      <c r="J75" s="34" t="n">
        <v>7</v>
      </c>
      <c r="K75" s="34" t="n">
        <v>3</v>
      </c>
    </row>
    <row r="76">
      <c r="B76" s="32" t="inlineStr">
        <is>
          <t>Jul</t>
        </is>
      </c>
      <c r="C76" s="34" t="n">
        <v>19.2</v>
      </c>
      <c r="D76" s="34" t="n">
        <v>29</v>
      </c>
      <c r="E76" s="34" t="n">
        <v>25</v>
      </c>
      <c r="G76" s="32" t="inlineStr">
        <is>
          <t>Zone Central</t>
        </is>
      </c>
      <c r="H76" s="34" t="n">
        <v>65</v>
      </c>
      <c r="I76" s="34" t="n">
        <v>22</v>
      </c>
      <c r="J76" s="34" t="n">
        <v>9</v>
      </c>
      <c r="K76" s="34" t="n">
        <v>4</v>
      </c>
    </row>
    <row r="77">
      <c r="B77" s="32" t="inlineStr">
        <is>
          <t>Aug</t>
        </is>
      </c>
      <c r="C77" s="34" t="n">
        <v>18.5</v>
      </c>
      <c r="D77" s="34" t="n">
        <v>28.2</v>
      </c>
      <c r="E77" s="34" t="n">
        <v>25</v>
      </c>
      <c r="G77" s="32" t="inlineStr">
        <is>
          <t>Zone South-A</t>
        </is>
      </c>
      <c r="H77" s="34" t="n">
        <v>62</v>
      </c>
      <c r="I77" s="34" t="n">
        <v>25</v>
      </c>
      <c r="J77" s="34" t="n">
        <v>10</v>
      </c>
      <c r="K77" s="34" t="n">
        <v>3</v>
      </c>
    </row>
    <row r="78">
      <c r="B78" s="32" t="inlineStr">
        <is>
          <t>Sep</t>
        </is>
      </c>
      <c r="C78" s="34" t="n">
        <v>22</v>
      </c>
      <c r="D78" s="34" t="n">
        <v>32.5</v>
      </c>
      <c r="E78" s="34" t="n">
        <v>30</v>
      </c>
      <c r="G78" s="32" t="inlineStr">
        <is>
          <t>Zone South-B</t>
        </is>
      </c>
      <c r="H78" s="34" t="n">
        <v>70</v>
      </c>
      <c r="I78" s="34" t="n">
        <v>19</v>
      </c>
      <c r="J78" s="34" t="n">
        <v>8</v>
      </c>
      <c r="K78" s="34" t="n">
        <v>3</v>
      </c>
    </row>
    <row r="79">
      <c r="B79" s="32" t="inlineStr">
        <is>
          <t>Oct</t>
        </is>
      </c>
      <c r="C79" s="34" t="n">
        <v>25.4</v>
      </c>
      <c r="D79" s="34" t="n">
        <v>35.8</v>
      </c>
      <c r="E79" s="34" t="n">
        <v>30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3" customWidth="1" min="4" max="4"/>
    <col width="19" customWidth="1" min="5" max="5"/>
    <col width="17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2" ht="35" customHeight="1">
      <c r="B2" s="23" t="inlineStr">
        <is>
          <t>Soil Moisture &amp; Temp Mesh</t>
        </is>
      </c>
    </row>
    <row r="4" ht="24" customHeight="1">
      <c r="B4" s="14" t="inlineStr">
        <is>
          <t>Sensor ID</t>
        </is>
      </c>
      <c r="C4" s="13" t="inlineStr">
        <is>
          <t>Sector</t>
        </is>
      </c>
      <c r="D4" s="13" t="inlineStr">
        <is>
          <t>Depth (cm)</t>
        </is>
      </c>
      <c r="E4" s="14" t="inlineStr">
        <is>
          <t>Moisture VWC (%)</t>
        </is>
      </c>
      <c r="F4" s="13" t="inlineStr">
        <is>
          <t>Soil Temp (°C)</t>
        </is>
      </c>
      <c r="G4" s="13" t="inlineStr">
        <is>
          <t>EC (dS/m)</t>
        </is>
      </c>
      <c r="H4" s="13" t="inlineStr">
        <is>
          <t>pH Level</t>
        </is>
      </c>
      <c r="I4" s="13" t="inlineStr">
        <is>
          <t>Battery</t>
        </is>
      </c>
    </row>
    <row r="5" ht="20" customHeight="1">
      <c r="B5" s="15" t="inlineStr">
        <is>
          <t>SOIL-N-101</t>
        </is>
      </c>
      <c r="C5" s="15" t="inlineStr">
        <is>
          <t>North-A</t>
        </is>
      </c>
      <c r="D5" s="24" t="n">
        <v>15</v>
      </c>
      <c r="E5" s="24" t="n">
        <v>28.4</v>
      </c>
      <c r="F5" s="24" t="n">
        <v>21.4</v>
      </c>
      <c r="G5" s="24" t="n">
        <v>1.2</v>
      </c>
      <c r="H5" s="24" t="n">
        <v>6.4</v>
      </c>
      <c r="I5" s="15" t="inlineStr">
        <is>
          <t>98%</t>
        </is>
      </c>
    </row>
    <row r="6" ht="20" customHeight="1">
      <c r="B6" s="3" t="inlineStr">
        <is>
          <t>SOIL-N-102</t>
        </is>
      </c>
      <c r="C6" s="3" t="inlineStr">
        <is>
          <t>North-A</t>
        </is>
      </c>
      <c r="D6" s="25" t="n">
        <v>45</v>
      </c>
      <c r="E6" s="25" t="n">
        <v>31.2</v>
      </c>
      <c r="F6" s="25" t="n">
        <v>19.8</v>
      </c>
      <c r="G6" s="25" t="n">
        <v>1.4</v>
      </c>
      <c r="H6" s="25" t="n">
        <v>6.5</v>
      </c>
      <c r="I6" s="3" t="inlineStr">
        <is>
          <t>97%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3" customWidth="1" min="4" max="4"/>
    <col width="12" customWidth="1" min="5" max="5"/>
    <col width="21" customWidth="1" min="6" max="6"/>
    <col width="22" customWidth="1" min="7" max="7"/>
    <col width="15" customWidth="1" min="8" max="8"/>
    <col width="12" customWidth="1" min="9" max="9"/>
  </cols>
  <sheetData>
    <row r="2" ht="35" customHeight="1">
      <c r="B2" s="23" t="inlineStr">
        <is>
          <t>NDVI Satellite Crop Vigor</t>
        </is>
      </c>
    </row>
    <row r="4" ht="24" customHeight="1">
      <c r="B4" s="14" t="inlineStr">
        <is>
          <t>Zone ID</t>
        </is>
      </c>
      <c r="C4" s="13" t="inlineStr">
        <is>
          <t>Crop Variety</t>
        </is>
      </c>
      <c r="D4" s="13" t="inlineStr">
        <is>
          <t>NDVI Value</t>
        </is>
      </c>
      <c r="E4" s="13" t="inlineStr">
        <is>
          <t>EVI Index</t>
        </is>
      </c>
      <c r="F4" s="13" t="inlineStr">
        <is>
          <t>Canopy Chlorophyll</t>
        </is>
      </c>
      <c r="G4" s="13" t="inlineStr">
        <is>
          <t>Biomass Est (kg/m²)</t>
        </is>
      </c>
      <c r="H4" s="14" t="inlineStr">
        <is>
          <t>Vigor Status</t>
        </is>
      </c>
    </row>
    <row r="5" ht="20" customHeight="1">
      <c r="B5" s="15" t="inlineStr">
        <is>
          <t>ZONE-A01</t>
        </is>
      </c>
      <c r="C5" s="15" t="inlineStr">
        <is>
          <t>Pioneer Maize</t>
        </is>
      </c>
      <c r="D5" s="24" t="n">
        <v>0.84</v>
      </c>
      <c r="E5" s="24" t="n">
        <v>0.79</v>
      </c>
      <c r="F5" s="15" t="inlineStr">
        <is>
          <t>High</t>
        </is>
      </c>
      <c r="G5" s="24" t="n">
        <v>4.8</v>
      </c>
      <c r="H5" s="15" t="inlineStr">
        <is>
          <t>Optimal</t>
        </is>
      </c>
    </row>
    <row r="6" ht="20" customHeight="1">
      <c r="B6" s="3" t="inlineStr">
        <is>
          <t>ZONE-B02</t>
        </is>
      </c>
      <c r="C6" s="3" t="inlineStr">
        <is>
          <t>Glycine Max Soy</t>
        </is>
      </c>
      <c r="D6" s="25" t="n">
        <v>0.8100000000000001</v>
      </c>
      <c r="E6" s="25" t="n">
        <v>0.76</v>
      </c>
      <c r="F6" s="3" t="inlineStr">
        <is>
          <t>Good</t>
        </is>
      </c>
      <c r="G6" s="25" t="n">
        <v>3.9</v>
      </c>
      <c r="H6" s="3" t="inlineStr">
        <is>
          <t>Healthy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20" customWidth="1" min="4" max="4"/>
    <col width="17" customWidth="1" min="5" max="5"/>
    <col width="20" customWidth="1" min="6" max="6"/>
    <col width="17" customWidth="1" min="7" max="7"/>
    <col width="15" customWidth="1" min="8" max="8"/>
    <col width="12" customWidth="1" min="9" max="9"/>
  </cols>
  <sheetData>
    <row r="2" ht="35" customHeight="1">
      <c r="B2" s="23" t="inlineStr">
        <is>
          <t>Automated Drip Irrigation</t>
        </is>
      </c>
    </row>
    <row r="4" ht="24" customHeight="1">
      <c r="B4" s="13" t="inlineStr">
        <is>
          <t>Valving Zone</t>
        </is>
      </c>
      <c r="C4" s="14" t="inlineStr">
        <is>
          <t>Soil Trigger (%)</t>
        </is>
      </c>
      <c r="D4" s="13" t="inlineStr">
        <is>
          <t>Water Volume (m³)</t>
        </is>
      </c>
      <c r="E4" s="13" t="inlineStr">
        <is>
          <t>Pressure (bar)</t>
        </is>
      </c>
      <c r="F4" s="13" t="inlineStr">
        <is>
          <t>Flow Rate (L/min)</t>
        </is>
      </c>
      <c r="G4" s="13" t="inlineStr">
        <is>
          <t>Duration (min)</t>
        </is>
      </c>
      <c r="H4" s="14" t="inlineStr">
        <is>
          <t>Cycle Status</t>
        </is>
      </c>
    </row>
    <row r="5" ht="20" customHeight="1">
      <c r="B5" s="15" t="inlineStr">
        <is>
          <t>VALVE-01</t>
        </is>
      </c>
      <c r="C5" s="24" t="n">
        <v>24</v>
      </c>
      <c r="D5" s="24" t="n">
        <v>142.5</v>
      </c>
      <c r="E5" s="24" t="n">
        <v>2.4</v>
      </c>
      <c r="F5" s="24" t="n">
        <v>450</v>
      </c>
      <c r="G5" s="24" t="n">
        <v>45</v>
      </c>
      <c r="H5" s="15" t="inlineStr">
        <is>
          <t>Completed</t>
        </is>
      </c>
    </row>
    <row r="6" ht="20" customHeight="1">
      <c r="B6" s="3" t="inlineStr">
        <is>
          <t>VALVE-02</t>
        </is>
      </c>
      <c r="C6" s="25" t="n">
        <v>23.5</v>
      </c>
      <c r="D6" s="25" t="n">
        <v>120</v>
      </c>
      <c r="E6" s="25" t="n">
        <v>2.3</v>
      </c>
      <c r="F6" s="25" t="n">
        <v>420</v>
      </c>
      <c r="G6" s="25" t="n">
        <v>40</v>
      </c>
      <c r="H6" s="3" t="inlineStr">
        <is>
          <t>Completed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6" customWidth="1" min="3" max="3"/>
    <col width="20" customWidth="1" min="4" max="4"/>
    <col width="20" customWidth="1" min="5" max="5"/>
    <col width="21" customWidth="1" min="6" max="6"/>
    <col width="12" customWidth="1" min="7" max="7"/>
    <col width="14" customWidth="1" min="8" max="8"/>
    <col width="17" customWidth="1" min="9" max="9"/>
    <col width="12" customWidth="1" min="10" max="10"/>
  </cols>
  <sheetData>
    <row r="2" ht="35" customHeight="1">
      <c r="B2" s="23" t="inlineStr">
        <is>
          <t>Drone Spraying &amp; Biomass</t>
        </is>
      </c>
    </row>
    <row r="4" ht="24" customHeight="1">
      <c r="B4" s="14" t="inlineStr">
        <is>
          <t>Flight ID</t>
        </is>
      </c>
      <c r="C4" s="13" t="inlineStr">
        <is>
          <t>Drone Serial</t>
        </is>
      </c>
      <c r="D4" s="13" t="inlineStr">
        <is>
          <t>Flight Time (min)</t>
        </is>
      </c>
      <c r="E4" s="13" t="inlineStr">
        <is>
          <t>Area Covered (Ha)</t>
        </is>
      </c>
      <c r="F4" s="13" t="inlineStr">
        <is>
          <t>Product Sprayed</t>
        </is>
      </c>
      <c r="G4" s="13" t="inlineStr">
        <is>
          <t>Liters/Ha</t>
        </is>
      </c>
      <c r="H4" s="13" t="inlineStr">
        <is>
          <t>Drift Index</t>
        </is>
      </c>
      <c r="I4" s="13" t="inlineStr">
        <is>
          <t>Pilot Mode</t>
        </is>
      </c>
    </row>
    <row r="5" ht="20" customHeight="1">
      <c r="B5" s="15" t="inlineStr">
        <is>
          <t>UAV-8801</t>
        </is>
      </c>
      <c r="C5" s="15" t="inlineStr">
        <is>
          <t>DJI-Agras-T50</t>
        </is>
      </c>
      <c r="D5" s="24" t="n">
        <v>18</v>
      </c>
      <c r="E5" s="24" t="n">
        <v>12.5</v>
      </c>
      <c r="F5" s="15" t="inlineStr">
        <is>
          <t>Bio-Fungicide</t>
        </is>
      </c>
      <c r="G5" s="24" t="n">
        <v>10</v>
      </c>
      <c r="H5" s="15" t="inlineStr">
        <is>
          <t>0.2% Low</t>
        </is>
      </c>
      <c r="I5" s="15" t="inlineStr">
        <is>
          <t>Autonomous RTK</t>
        </is>
      </c>
    </row>
    <row r="6" ht="20" customHeight="1">
      <c r="B6" s="3" t="inlineStr">
        <is>
          <t>UAV-8802</t>
        </is>
      </c>
      <c r="C6" s="3" t="inlineStr">
        <is>
          <t>DJI-Agras-T50</t>
        </is>
      </c>
      <c r="D6" s="25" t="n">
        <v>19</v>
      </c>
      <c r="E6" s="25" t="n">
        <v>13</v>
      </c>
      <c r="F6" s="3" t="inlineStr">
        <is>
          <t>Micronutrient Zinc</t>
        </is>
      </c>
      <c r="G6" s="25" t="n">
        <v>8</v>
      </c>
      <c r="H6" s="3" t="inlineStr">
        <is>
          <t>0.1% Low</t>
        </is>
      </c>
      <c r="I6" s="3" t="inlineStr">
        <is>
          <t>Autonomous RTK</t>
        </is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6" customWidth="1" min="3" max="3"/>
    <col width="15" customWidth="1" min="4" max="4"/>
    <col width="19" customWidth="1" min="5" max="5"/>
    <col width="20" customWidth="1" min="6" max="6"/>
    <col width="25" customWidth="1" min="7" max="7"/>
    <col width="18" customWidth="1" min="8" max="8"/>
    <col width="12" customWidth="1" min="9" max="9"/>
  </cols>
  <sheetData>
    <row r="2" ht="35" customHeight="1">
      <c r="B2" s="23" t="inlineStr">
        <is>
          <t>Weather &amp; Evapotranspiration</t>
        </is>
      </c>
    </row>
    <row r="4" ht="24" customHeight="1">
      <c r="B4" s="14" t="inlineStr">
        <is>
          <t>Station ID</t>
        </is>
      </c>
      <c r="C4" s="13" t="inlineStr">
        <is>
          <t>Air Temp (°C)</t>
        </is>
      </c>
      <c r="D4" s="14" t="inlineStr">
        <is>
          <t>Humidity (%)</t>
        </is>
      </c>
      <c r="E4" s="13" t="inlineStr">
        <is>
          <t>Solar Rad (W/m²)</t>
        </is>
      </c>
      <c r="F4" s="13" t="inlineStr">
        <is>
          <t>Wind Speed (km/h)</t>
        </is>
      </c>
      <c r="G4" s="13" t="inlineStr">
        <is>
          <t>ET0 Reference (mm/day)</t>
        </is>
      </c>
      <c r="H4" s="13" t="inlineStr">
        <is>
          <t>Rain Gauge (mm)</t>
        </is>
      </c>
    </row>
    <row r="5" ht="20" customHeight="1">
      <c r="B5" s="15" t="inlineStr">
        <is>
          <t>MET-01</t>
        </is>
      </c>
      <c r="C5" s="24" t="n">
        <v>28.4</v>
      </c>
      <c r="D5" s="24" t="n">
        <v>64</v>
      </c>
      <c r="E5" s="24" t="n">
        <v>780</v>
      </c>
      <c r="F5" s="24" t="n">
        <v>8.4</v>
      </c>
      <c r="G5" s="24" t="n">
        <v>5.2</v>
      </c>
      <c r="H5" s="24" t="n">
        <v>0</v>
      </c>
    </row>
    <row r="6" ht="20" customHeight="1">
      <c r="B6" s="3" t="inlineStr">
        <is>
          <t>MET-02</t>
        </is>
      </c>
      <c r="C6" s="25" t="n">
        <v>29.1</v>
      </c>
      <c r="D6" s="25" t="n">
        <v>62</v>
      </c>
      <c r="E6" s="25" t="n">
        <v>810</v>
      </c>
      <c r="F6" s="25" t="n">
        <v>9.1</v>
      </c>
      <c r="G6" s="25" t="n">
        <v>5.4</v>
      </c>
      <c r="H6" s="25" t="n">
        <v>0</v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7" customWidth="1" min="3" max="3"/>
    <col width="19" customWidth="1" min="4" max="4"/>
    <col width="18" customWidth="1" min="5" max="5"/>
    <col width="20" customWidth="1" min="6" max="6"/>
    <col width="20" customWidth="1" min="7" max="7"/>
    <col width="14" customWidth="1" min="8" max="8"/>
    <col width="12" customWidth="1" min="9" max="9"/>
  </cols>
  <sheetData>
    <row r="2" ht="35" customHeight="1">
      <c r="B2" s="23" t="inlineStr">
        <is>
          <t>Soil N-P-K Fertigation</t>
        </is>
      </c>
    </row>
    <row r="4" ht="24" customHeight="1">
      <c r="B4" s="13" t="inlineStr">
        <is>
          <t>Injection Tank</t>
        </is>
      </c>
      <c r="C4" s="13" t="inlineStr">
        <is>
          <t>Nitrogen (ppm)</t>
        </is>
      </c>
      <c r="D4" s="13" t="inlineStr">
        <is>
          <t>Phosphorus (ppm)</t>
        </is>
      </c>
      <c r="E4" s="13" t="inlineStr">
        <is>
          <t>Potassium (ppm)</t>
        </is>
      </c>
      <c r="F4" s="13" t="inlineStr">
        <is>
          <t>EC Target (mS/cm)</t>
        </is>
      </c>
      <c r="G4" s="13" t="inlineStr">
        <is>
          <t>Total Dosage (kg)</t>
        </is>
      </c>
      <c r="H4" s="14" t="inlineStr">
        <is>
          <t>Pump Status</t>
        </is>
      </c>
    </row>
    <row r="5" ht="20" customHeight="1">
      <c r="B5" s="15" t="inlineStr">
        <is>
          <t>FERT-TANK-1</t>
        </is>
      </c>
      <c r="C5" s="24" t="n">
        <v>120</v>
      </c>
      <c r="D5" s="24" t="n">
        <v>45</v>
      </c>
      <c r="E5" s="24" t="n">
        <v>140</v>
      </c>
      <c r="F5" s="24" t="n">
        <v>1.8</v>
      </c>
      <c r="G5" s="24" t="n">
        <v>250</v>
      </c>
      <c r="H5" s="15" t="inlineStr">
        <is>
          <t>Nominal</t>
        </is>
      </c>
    </row>
    <row r="6" ht="20" customHeight="1">
      <c r="B6" s="3" t="inlineStr">
        <is>
          <t>FERT-TANK-2</t>
        </is>
      </c>
      <c r="C6" s="25" t="n">
        <v>110</v>
      </c>
      <c r="D6" s="25" t="n">
        <v>40</v>
      </c>
      <c r="E6" s="25" t="n">
        <v>130</v>
      </c>
      <c r="F6" s="25" t="n">
        <v>1.7</v>
      </c>
      <c r="G6" s="25" t="n">
        <v>220</v>
      </c>
      <c r="H6" s="3" t="inlineStr">
        <is>
          <t>Nominal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28" customWidth="1" min="4" max="4"/>
    <col width="14" customWidth="1" min="5" max="5"/>
    <col width="18" customWidth="1" min="6" max="6"/>
    <col width="13" customWidth="1" min="7" max="7"/>
    <col width="15" customWidth="1" min="8" max="8"/>
    <col width="12" customWidth="1" min="9" max="9"/>
  </cols>
  <sheetData>
    <row r="2" ht="35" customHeight="1">
      <c r="B2" s="23" t="inlineStr">
        <is>
          <t>Pest &amp; Weed Vision AI</t>
        </is>
      </c>
    </row>
    <row r="4" ht="24" customHeight="1">
      <c r="B4" s="14" t="inlineStr">
        <is>
          <t>Trap Camera ID</t>
        </is>
      </c>
      <c r="C4" s="13" t="inlineStr">
        <is>
          <t>Location</t>
        </is>
      </c>
      <c r="D4" s="13" t="inlineStr">
        <is>
          <t>Insect Species Identified</t>
        </is>
      </c>
      <c r="E4" s="13" t="inlineStr">
        <is>
          <t>Daily Count</t>
        </is>
      </c>
      <c r="F4" s="13" t="inlineStr">
        <is>
          <t>Threshold Limit</t>
        </is>
      </c>
      <c r="G4" s="13" t="inlineStr">
        <is>
          <t>Risk Level</t>
        </is>
      </c>
      <c r="H4" s="14" t="inlineStr">
        <is>
          <t>Alert Status</t>
        </is>
      </c>
    </row>
    <row r="5" ht="20" customHeight="1">
      <c r="B5" s="15" t="inlineStr">
        <is>
          <t>TRAP-AI-01</t>
        </is>
      </c>
      <c r="C5" s="15" t="inlineStr">
        <is>
          <t>Sector North-12</t>
        </is>
      </c>
      <c r="D5" s="15" t="inlineStr">
        <is>
          <t>Spodoptera frugiperda</t>
        </is>
      </c>
      <c r="E5" s="24" t="n">
        <v>4</v>
      </c>
      <c r="F5" s="24" t="n">
        <v>15</v>
      </c>
      <c r="G5" s="15" t="inlineStr">
        <is>
          <t>Low</t>
        </is>
      </c>
      <c r="H5" s="15" t="inlineStr">
        <is>
          <t>Normal</t>
        </is>
      </c>
    </row>
    <row r="6" ht="20" customHeight="1">
      <c r="B6" s="3" t="inlineStr">
        <is>
          <t>TRAP-AI-02</t>
        </is>
      </c>
      <c r="C6" s="3" t="inlineStr">
        <is>
          <t>Sector South-04</t>
        </is>
      </c>
      <c r="D6" s="3" t="inlineStr">
        <is>
          <t>Helicoverpa armigera</t>
        </is>
      </c>
      <c r="E6" s="25" t="n">
        <v>6</v>
      </c>
      <c r="F6" s="25" t="n">
        <v>20</v>
      </c>
      <c r="G6" s="3" t="inlineStr">
        <is>
          <t>Low</t>
        </is>
      </c>
      <c r="H6" s="3" t="inlineStr">
        <is>
          <t>Normal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16" customWidth="1" min="4" max="4"/>
    <col width="20" customWidth="1" min="5" max="5"/>
    <col width="25" customWidth="1" min="6" max="6"/>
    <col width="23" customWidth="1" min="7" max="7"/>
    <col width="15" customWidth="1" min="8" max="8"/>
    <col width="12" customWidth="1" min="9" max="9"/>
  </cols>
  <sheetData>
    <row r="2" ht="35" customHeight="1">
      <c r="B2" s="23" t="inlineStr">
        <is>
          <t>Yield Forecasting Models</t>
        </is>
      </c>
    </row>
    <row r="4" ht="24" customHeight="1">
      <c r="B4" s="13" t="inlineStr">
        <is>
          <t>Field Block</t>
        </is>
      </c>
      <c r="C4" s="13" t="inlineStr">
        <is>
          <t>Crop Type</t>
        </is>
      </c>
      <c r="D4" s="14" t="inlineStr">
        <is>
          <t>Planting Date</t>
        </is>
      </c>
      <c r="E4" s="13" t="inlineStr">
        <is>
          <t>Projected Harvest</t>
        </is>
      </c>
      <c r="F4" s="13" t="inlineStr">
        <is>
          <t>Estimated Yield (t/Ha)</t>
        </is>
      </c>
      <c r="G4" s="13" t="inlineStr">
        <is>
          <t>Historical Benchmark</t>
        </is>
      </c>
      <c r="H4" s="14" t="inlineStr">
        <is>
          <t>Variance (%)</t>
        </is>
      </c>
    </row>
    <row r="5" ht="20" customHeight="1">
      <c r="B5" s="15" t="inlineStr">
        <is>
          <t>BLOCK-101</t>
        </is>
      </c>
      <c r="C5" s="15" t="inlineStr">
        <is>
          <t>Maize Hybrid</t>
        </is>
      </c>
      <c r="D5" s="15" t="inlineStr">
        <is>
          <t>2026-06-15</t>
        </is>
      </c>
      <c r="E5" s="15" t="inlineStr">
        <is>
          <t>2026-10-30</t>
        </is>
      </c>
      <c r="F5" s="24" t="n">
        <v>8.6</v>
      </c>
      <c r="G5" s="24" t="n">
        <v>7.2</v>
      </c>
      <c r="H5" s="15" t="inlineStr">
        <is>
          <t>+19.4%</t>
        </is>
      </c>
    </row>
    <row r="6" ht="20" customHeight="1">
      <c r="B6" s="3" t="inlineStr">
        <is>
          <t>BLOCK-102</t>
        </is>
      </c>
      <c r="C6" s="3" t="inlineStr">
        <is>
          <t>Soybean RR</t>
        </is>
      </c>
      <c r="D6" s="3" t="inlineStr">
        <is>
          <t>2026-07-01</t>
        </is>
      </c>
      <c r="E6" s="3" t="inlineStr">
        <is>
          <t>2026-11-15</t>
        </is>
      </c>
      <c r="F6" s="25" t="n">
        <v>3.8</v>
      </c>
      <c r="G6" s="25" t="n">
        <v>3.2</v>
      </c>
      <c r="H6" s="3" t="inlineStr">
        <is>
          <t>+18.7%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7" customWidth="1" min="4" max="4"/>
    <col width="15" customWidth="1" min="5" max="5"/>
    <col width="16" customWidth="1" min="6" max="6"/>
    <col width="25" customWidth="1" min="7" max="7"/>
    <col width="22" customWidth="1" min="8" max="8"/>
    <col width="12" customWidth="1" min="9" max="9"/>
  </cols>
  <sheetData>
    <row r="2" ht="35" customHeight="1">
      <c r="B2" s="23" t="inlineStr">
        <is>
          <t>Environmental ESG Water</t>
        </is>
      </c>
    </row>
    <row r="4" ht="24" customHeight="1">
      <c r="B4" s="13" t="inlineStr">
        <is>
          <t>Reporting Metric</t>
        </is>
      </c>
      <c r="C4" s="13" t="inlineStr">
        <is>
          <t>Unit</t>
        </is>
      </c>
      <c r="D4" s="13" t="inlineStr">
        <is>
          <t>Current Season</t>
        </is>
      </c>
      <c r="E4" s="13" t="inlineStr">
        <is>
          <t>Prior Season</t>
        </is>
      </c>
      <c r="F4" s="14" t="inlineStr">
        <is>
          <t>Reduction (%)</t>
        </is>
      </c>
      <c r="G4" s="13" t="inlineStr">
        <is>
          <t>Sustainability Target</t>
        </is>
      </c>
      <c r="H4" s="13" t="inlineStr">
        <is>
          <t>Verification</t>
        </is>
      </c>
    </row>
    <row r="5" ht="20" customHeight="1">
      <c r="B5" s="15" t="inlineStr">
        <is>
          <t>Groundwater Withdrawal</t>
        </is>
      </c>
      <c r="C5" s="15" t="inlineStr">
        <is>
          <t>Mega-Liters</t>
        </is>
      </c>
      <c r="D5" s="24" t="n">
        <v>48.2</v>
      </c>
      <c r="E5" s="24" t="n">
        <v>73.40000000000001</v>
      </c>
      <c r="F5" s="15" t="inlineStr">
        <is>
          <t>-34.3%</t>
        </is>
      </c>
      <c r="G5" s="15" t="inlineStr">
        <is>
          <t>Target &gt; 30% reduction</t>
        </is>
      </c>
      <c r="H5" s="15" t="inlineStr">
        <is>
          <t>Audited Third-Party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8" customWidth="1" min="4" max="4"/>
    <col width="26" customWidth="1" min="5" max="5"/>
    <col width="14" customWidth="1" min="6" max="6"/>
    <col width="12" customWidth="1" min="7" max="7"/>
    <col width="14" customWidth="1" min="8" max="8"/>
    <col width="12" customWidth="1" min="9" max="9"/>
  </cols>
  <sheetData>
    <row r="2" ht="35" customHeight="1">
      <c r="B2" s="23" t="inlineStr">
        <is>
          <t>Agri Equipment Telematics</t>
        </is>
      </c>
    </row>
    <row r="4" ht="24" customHeight="1">
      <c r="B4" s="13" t="inlineStr">
        <is>
          <t>Tractor / Harvester</t>
        </is>
      </c>
      <c r="C4" s="13" t="inlineStr">
        <is>
          <t>Fuel Burn (L/hr)</t>
        </is>
      </c>
      <c r="D4" s="14" t="inlineStr">
        <is>
          <t>Engine Load (%)</t>
        </is>
      </c>
      <c r="E4" s="13" t="inlineStr">
        <is>
          <t>GPS Swath Accuracy (cm)</t>
        </is>
      </c>
      <c r="F4" s="13" t="inlineStr">
        <is>
          <t>Daily Hours</t>
        </is>
      </c>
      <c r="G4" s="13" t="inlineStr">
        <is>
          <t>DEF Level</t>
        </is>
      </c>
      <c r="H4" s="13" t="inlineStr">
        <is>
          <t>Service Due</t>
        </is>
      </c>
    </row>
    <row r="5" ht="20" customHeight="1">
      <c r="B5" s="15" t="inlineStr">
        <is>
          <t>TRAC-JD-8R</t>
        </is>
      </c>
      <c r="C5" s="24" t="n">
        <v>18.2</v>
      </c>
      <c r="D5" s="24" t="n">
        <v>68</v>
      </c>
      <c r="E5" s="24" t="n">
        <v>2.1</v>
      </c>
      <c r="F5" s="24" t="n">
        <v>9.4</v>
      </c>
      <c r="G5" s="15" t="inlineStr">
        <is>
          <t>88%</t>
        </is>
      </c>
      <c r="H5" s="15" t="inlineStr">
        <is>
          <t>In 120 hrs</t>
        </is>
      </c>
    </row>
    <row r="6" ht="20" customHeight="1">
      <c r="B6" s="3" t="inlineStr">
        <is>
          <t>COMB-JD-S780</t>
        </is>
      </c>
      <c r="C6" s="25" t="n">
        <v>34.1</v>
      </c>
      <c r="D6" s="25" t="n">
        <v>74</v>
      </c>
      <c r="E6" s="25" t="n">
        <v>2.3</v>
      </c>
      <c r="F6" s="25" t="n">
        <v>8.199999999999999</v>
      </c>
      <c r="G6" s="3" t="inlineStr">
        <is>
          <t>76%</t>
        </is>
      </c>
      <c r="H6" s="3" t="inlineStr">
        <is>
          <t>In 80 hrs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2" customWidth="1" min="3" max="3"/>
    <col width="21" customWidth="1" min="4" max="4"/>
    <col width="19" customWidth="1" min="5" max="5"/>
    <col width="20" customWidth="1" min="6" max="6"/>
    <col width="20" customWidth="1" min="7" max="7"/>
    <col width="13" customWidth="1" min="8" max="8"/>
    <col width="12" customWidth="1" min="9" max="9"/>
  </cols>
  <sheetData>
    <row r="2" ht="35" customHeight="1">
      <c r="B2" s="23" t="inlineStr">
        <is>
          <t>Crop Production Economics</t>
        </is>
      </c>
    </row>
    <row r="4" ht="24" customHeight="1">
      <c r="B4" s="13" t="inlineStr">
        <is>
          <t>Sector</t>
        </is>
      </c>
      <c r="C4" s="13" t="inlineStr">
        <is>
          <t>Seed &amp; Chemical ($)</t>
        </is>
      </c>
      <c r="D4" s="13" t="inlineStr">
        <is>
          <t>Water &amp; Energy ($)</t>
        </is>
      </c>
      <c r="E4" s="13" t="inlineStr">
        <is>
          <t>Machinery Op ($)</t>
        </is>
      </c>
      <c r="F4" s="13" t="inlineStr">
        <is>
          <t>Total Cost/Ha ($)</t>
        </is>
      </c>
      <c r="G4" s="13" t="inlineStr">
        <is>
          <t>Expected Gross/Ha</t>
        </is>
      </c>
      <c r="H4" s="14" t="inlineStr">
        <is>
          <t>Margin (%)</t>
        </is>
      </c>
    </row>
    <row r="5" ht="20" customHeight="1">
      <c r="B5" s="15" t="inlineStr">
        <is>
          <t>Corn Fields (8,000 Ha)</t>
        </is>
      </c>
      <c r="C5" s="24" t="n">
        <v>420</v>
      </c>
      <c r="D5" s="24" t="n">
        <v>85</v>
      </c>
      <c r="E5" s="24" t="n">
        <v>140</v>
      </c>
      <c r="F5" s="24" t="n">
        <v>645</v>
      </c>
      <c r="G5" s="24" t="n">
        <v>1380</v>
      </c>
      <c r="H5" s="15" t="inlineStr">
        <is>
          <t>53.2%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41" customWidth="1" min="4" max="4"/>
    <col width="28" customWidth="1" min="5" max="5"/>
    <col width="13" customWidth="1" min="6" max="6"/>
    <col width="24" customWidth="1" min="7" max="7"/>
    <col width="12" customWidth="1" min="8" max="8"/>
  </cols>
  <sheetData>
    <row r="2" ht="35" customHeight="1">
      <c r="B2" s="23" t="inlineStr">
        <is>
          <t>Agronomy Agritech Log</t>
        </is>
      </c>
    </row>
    <row r="4" ht="24" customHeight="1">
      <c r="B4" s="14" t="inlineStr">
        <is>
          <t>Record ID</t>
        </is>
      </c>
      <c r="C4" s="13" t="inlineStr">
        <is>
          <t>Agronomist</t>
        </is>
      </c>
      <c r="D4" s="13" t="inlineStr">
        <is>
          <t>Field Inspection Notes</t>
        </is>
      </c>
      <c r="E4" s="13" t="inlineStr">
        <is>
          <t>Intervention Prescribed</t>
        </is>
      </c>
      <c r="F4" s="14" t="inlineStr">
        <is>
          <t>Date</t>
        </is>
      </c>
      <c r="G4" s="13" t="inlineStr">
        <is>
          <t>Verification Sign-Off</t>
        </is>
      </c>
    </row>
    <row r="5" ht="20" customHeight="1">
      <c r="B5" s="15" t="inlineStr">
        <is>
          <t>AGRI-NOTE-44</t>
        </is>
      </c>
      <c r="C5" s="15" t="inlineStr">
        <is>
          <t>Senior Agronomist PhD</t>
        </is>
      </c>
      <c r="D5" s="15" t="inlineStr">
        <is>
          <t>Vigor index uniform across north pivot</t>
        </is>
      </c>
      <c r="E5" s="15" t="inlineStr">
        <is>
          <t>Proceed standard schedule</t>
        </is>
      </c>
      <c r="F5" s="15" t="inlineStr">
        <is>
          <t>2026-10-14</t>
        </is>
      </c>
      <c r="G5" s="15" t="inlineStr">
        <is>
          <t>Approved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2026-10-16T03:57:49Z</dcterms:created>
  <dcterms:modified xsi:type="dcterms:W3CDTF">2026-10-18T14:35:14Z</dcterms:modified>
</cp:coreProperties>
</file>